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944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AW140"/>
  <c r="AX140"/>
  <c r="AY140"/>
  <c r="AZ140"/>
  <c r="BA140"/>
  <c r="BB140"/>
  <c r="BC140"/>
  <c r="BD140"/>
  <c r="BE140"/>
  <c r="BF140"/>
  <c r="BG140"/>
  <c r="BH140"/>
  <c r="BI140"/>
  <c r="BJ140"/>
  <c r="BK140"/>
  <c r="BL140"/>
  <c r="BM140"/>
  <c r="BN140"/>
  <c r="BO140"/>
  <c r="BP140"/>
  <c r="BQ140"/>
  <c r="BR140"/>
  <c r="BS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AW222"/>
  <c r="AX222"/>
  <c r="AY222"/>
  <c r="AZ222"/>
  <c r="BA222"/>
  <c r="BB222"/>
  <c r="BC222"/>
  <c r="BD222"/>
  <c r="BE222"/>
  <c r="BF222"/>
  <c r="BG222"/>
  <c r="BH222"/>
  <c r="BI222"/>
  <c r="BJ222"/>
  <c r="BK222"/>
  <c r="BL222"/>
  <c r="BM222"/>
  <c r="BN222"/>
  <c r="BO222"/>
  <c r="BP222"/>
  <c r="BQ222"/>
  <c r="BR222"/>
  <c r="BS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AW268"/>
  <c r="AX268"/>
  <c r="AY268"/>
  <c r="AZ268"/>
  <c r="BA268"/>
  <c r="BB268"/>
  <c r="BC268"/>
  <c r="BD268"/>
  <c r="BE268"/>
  <c r="BF268"/>
  <c r="BG268"/>
  <c r="BH268"/>
  <c r="BI268"/>
  <c r="BJ268"/>
  <c r="BK268"/>
  <c r="BL268"/>
  <c r="BM268"/>
  <c r="BN268"/>
  <c r="BO268"/>
  <c r="BP268"/>
  <c r="BQ268"/>
  <c r="BR268"/>
  <c r="BS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AW395"/>
  <c r="AX395"/>
  <c r="AY395"/>
  <c r="AZ395"/>
  <c r="BA395"/>
  <c r="BB395"/>
  <c r="BC395"/>
  <c r="BD395"/>
  <c r="BE395"/>
  <c r="BF395"/>
  <c r="BG395"/>
  <c r="BH395"/>
  <c r="BI395"/>
  <c r="BJ395"/>
  <c r="BK395"/>
  <c r="BL395"/>
  <c r="BM395"/>
  <c r="BN395"/>
  <c r="BO395"/>
  <c r="BP395"/>
  <c r="BQ395"/>
  <c r="BR395"/>
  <c r="BS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AW446"/>
  <c r="AX446"/>
  <c r="AY446"/>
  <c r="AZ446"/>
  <c r="BA446"/>
  <c r="BB446"/>
  <c r="BC446"/>
  <c r="BD446"/>
  <c r="BE446"/>
  <c r="BF446"/>
  <c r="BG446"/>
  <c r="BH446"/>
  <c r="BI446"/>
  <c r="BJ446"/>
  <c r="BK446"/>
  <c r="BL446"/>
  <c r="BM446"/>
  <c r="BN446"/>
  <c r="BO446"/>
  <c r="BP446"/>
  <c r="BQ446"/>
  <c r="BR446"/>
  <c r="BS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AW509"/>
  <c r="AX509"/>
  <c r="AY509"/>
  <c r="AZ509"/>
  <c r="BA509"/>
  <c r="BB509"/>
  <c r="BC509"/>
  <c r="BD509"/>
  <c r="BE509"/>
  <c r="BF509"/>
  <c r="BG509"/>
  <c r="BH509"/>
  <c r="BI509"/>
  <c r="BJ509"/>
  <c r="BK509"/>
  <c r="BL509"/>
  <c r="BM509"/>
  <c r="BN509"/>
  <c r="BO509"/>
  <c r="BP509"/>
  <c r="BQ509"/>
  <c r="BR509"/>
  <c r="BS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AW520"/>
  <c r="AX520"/>
  <c r="AY520"/>
  <c r="AZ520"/>
  <c r="BA520"/>
  <c r="BB520"/>
  <c r="BC520"/>
  <c r="BD520"/>
  <c r="BE520"/>
  <c r="BF520"/>
  <c r="BG520"/>
  <c r="BH520"/>
  <c r="BI520"/>
  <c r="BJ520"/>
  <c r="BK520"/>
  <c r="BL520"/>
  <c r="BM520"/>
  <c r="BN520"/>
  <c r="BO520"/>
  <c r="BP520"/>
  <c r="BQ520"/>
  <c r="BR520"/>
  <c r="BS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AW564"/>
  <c r="AX564"/>
  <c r="AY564"/>
  <c r="AZ564"/>
  <c r="BA564"/>
  <c r="BB564"/>
  <c r="BC564"/>
  <c r="BD564"/>
  <c r="BE564"/>
  <c r="BF564"/>
  <c r="BG564"/>
  <c r="BH564"/>
  <c r="BI564"/>
  <c r="BJ564"/>
  <c r="BK564"/>
  <c r="BL564"/>
  <c r="BM564"/>
  <c r="BN564"/>
  <c r="BO564"/>
  <c r="BP564"/>
  <c r="BQ564"/>
  <c r="BR564"/>
  <c r="BS564"/>
  <c r="E617"/>
  <c r="F617"/>
  <c r="F1656"/>
  <c r="G617"/>
  <c r="H617"/>
  <c r="H1656"/>
  <c r="I617"/>
  <c r="J617"/>
  <c r="J1656"/>
  <c r="K617"/>
  <c r="L617"/>
  <c r="L1656"/>
  <c r="M617"/>
  <c r="N617"/>
  <c r="N1656"/>
  <c r="O617"/>
  <c r="P617"/>
  <c r="P1656"/>
  <c r="Q617"/>
  <c r="R617"/>
  <c r="R1656"/>
  <c r="S617"/>
  <c r="T617"/>
  <c r="T1656"/>
  <c r="U617"/>
  <c r="V617"/>
  <c r="V1656"/>
  <c r="W617"/>
  <c r="X617"/>
  <c r="X1656"/>
  <c r="Y617"/>
  <c r="Z617"/>
  <c r="Z1656"/>
  <c r="AA617"/>
  <c r="AB617"/>
  <c r="AB1656"/>
  <c r="AC617"/>
  <c r="AD617"/>
  <c r="AD1656"/>
  <c r="AE617"/>
  <c r="AF617"/>
  <c r="AF1656"/>
  <c r="AG617"/>
  <c r="AH617"/>
  <c r="AH1656"/>
  <c r="AI617"/>
  <c r="AJ617"/>
  <c r="AJ1656"/>
  <c r="AK617"/>
  <c r="AL617"/>
  <c r="AL1656"/>
  <c r="AM617"/>
  <c r="AN617"/>
  <c r="AN1656"/>
  <c r="AO617"/>
  <c r="AP617"/>
  <c r="AP1656"/>
  <c r="AQ617"/>
  <c r="AR617"/>
  <c r="AR1656"/>
  <c r="AS617"/>
  <c r="AT617"/>
  <c r="AT1656"/>
  <c r="AU617"/>
  <c r="AV617"/>
  <c r="AV1656"/>
  <c r="AW617"/>
  <c r="AX617"/>
  <c r="AX1656"/>
  <c r="AY617"/>
  <c r="AZ617"/>
  <c r="AZ1656"/>
  <c r="BA617"/>
  <c r="BB617"/>
  <c r="BB1656"/>
  <c r="BC617"/>
  <c r="BD617"/>
  <c r="BD1656"/>
  <c r="BE617"/>
  <c r="BF617"/>
  <c r="BF1656"/>
  <c r="BG617"/>
  <c r="BH617"/>
  <c r="BH1656"/>
  <c r="BI617"/>
  <c r="BJ617"/>
  <c r="BJ1656"/>
  <c r="BK617"/>
  <c r="BL617"/>
  <c r="BL1656"/>
  <c r="BM617"/>
  <c r="BN617"/>
  <c r="BN1656"/>
  <c r="BO617"/>
  <c r="BP617"/>
  <c r="BP1656"/>
  <c r="BQ617"/>
  <c r="BR617"/>
  <c r="BR1656"/>
  <c r="BS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AW618"/>
  <c r="AX618"/>
  <c r="AY618"/>
  <c r="AZ618"/>
  <c r="BA618"/>
  <c r="BB618"/>
  <c r="BC618"/>
  <c r="BD618"/>
  <c r="BE618"/>
  <c r="BF618"/>
  <c r="BG618"/>
  <c r="BH618"/>
  <c r="BI618"/>
  <c r="BJ618"/>
  <c r="BK618"/>
  <c r="BL618"/>
  <c r="BM618"/>
  <c r="BN618"/>
  <c r="BO618"/>
  <c r="BP618"/>
  <c r="BQ618"/>
  <c r="BR618"/>
  <c r="BS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AW682"/>
  <c r="AX682"/>
  <c r="AY682"/>
  <c r="AZ682"/>
  <c r="BA682"/>
  <c r="BB682"/>
  <c r="BC682"/>
  <c r="BD682"/>
  <c r="BE682"/>
  <c r="BF682"/>
  <c r="BG682"/>
  <c r="BH682"/>
  <c r="BI682"/>
  <c r="BJ682"/>
  <c r="BK682"/>
  <c r="BL682"/>
  <c r="BM682"/>
  <c r="BN682"/>
  <c r="BO682"/>
  <c r="BP682"/>
  <c r="BQ682"/>
  <c r="BR682"/>
  <c r="BS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AW706"/>
  <c r="AX706"/>
  <c r="AY706"/>
  <c r="AZ706"/>
  <c r="BA706"/>
  <c r="BB706"/>
  <c r="BC706"/>
  <c r="BD706"/>
  <c r="BE706"/>
  <c r="BF706"/>
  <c r="BG706"/>
  <c r="BH706"/>
  <c r="BI706"/>
  <c r="BJ706"/>
  <c r="BK706"/>
  <c r="BL706"/>
  <c r="BM706"/>
  <c r="BN706"/>
  <c r="BO706"/>
  <c r="BP706"/>
  <c r="BQ706"/>
  <c r="BR706"/>
  <c r="BS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AW772"/>
  <c r="AX772"/>
  <c r="AY772"/>
  <c r="AZ772"/>
  <c r="BA772"/>
  <c r="BB772"/>
  <c r="BC772"/>
  <c r="BD772"/>
  <c r="BE772"/>
  <c r="BF772"/>
  <c r="BG772"/>
  <c r="BH772"/>
  <c r="BI772"/>
  <c r="BJ772"/>
  <c r="BK772"/>
  <c r="BL772"/>
  <c r="BM772"/>
  <c r="BN772"/>
  <c r="BO772"/>
  <c r="BP772"/>
  <c r="BQ772"/>
  <c r="BR772"/>
  <c r="BS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AW785"/>
  <c r="AX785"/>
  <c r="AY785"/>
  <c r="AZ785"/>
  <c r="BA785"/>
  <c r="BB785"/>
  <c r="BC785"/>
  <c r="BD785"/>
  <c r="BE785"/>
  <c r="BF785"/>
  <c r="BG785"/>
  <c r="BH785"/>
  <c r="BI785"/>
  <c r="BJ785"/>
  <c r="BK785"/>
  <c r="BL785"/>
  <c r="BM785"/>
  <c r="BN785"/>
  <c r="BO785"/>
  <c r="BP785"/>
  <c r="BQ785"/>
  <c r="BR785"/>
  <c r="BS785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AW846"/>
  <c r="AX846"/>
  <c r="AY846"/>
  <c r="AZ846"/>
  <c r="BA846"/>
  <c r="BB846"/>
  <c r="BC846"/>
  <c r="BD846"/>
  <c r="BE846"/>
  <c r="BF846"/>
  <c r="BG846"/>
  <c r="BH846"/>
  <c r="BI846"/>
  <c r="BJ846"/>
  <c r="BK846"/>
  <c r="BL846"/>
  <c r="BM846"/>
  <c r="BN846"/>
  <c r="BO846"/>
  <c r="BP846"/>
  <c r="BQ846"/>
  <c r="BR846"/>
  <c r="BS84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AW912"/>
  <c r="AX912"/>
  <c r="AY912"/>
  <c r="AZ912"/>
  <c r="BA912"/>
  <c r="BB912"/>
  <c r="BC912"/>
  <c r="BD912"/>
  <c r="BE912"/>
  <c r="BF912"/>
  <c r="BG912"/>
  <c r="BH912"/>
  <c r="BI912"/>
  <c r="BJ912"/>
  <c r="BK912"/>
  <c r="BL912"/>
  <c r="BM912"/>
  <c r="BN912"/>
  <c r="BO912"/>
  <c r="BP912"/>
  <c r="BQ912"/>
  <c r="BR912"/>
  <c r="BS912"/>
  <c r="E1017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AW1017"/>
  <c r="AX1017"/>
  <c r="AY1017"/>
  <c r="AZ1017"/>
  <c r="BA1017"/>
  <c r="BB1017"/>
  <c r="BC1017"/>
  <c r="BD1017"/>
  <c r="BE1017"/>
  <c r="BF1017"/>
  <c r="BG1017"/>
  <c r="BH1017"/>
  <c r="BI1017"/>
  <c r="BJ1017"/>
  <c r="BK1017"/>
  <c r="BL1017"/>
  <c r="BM1017"/>
  <c r="BN1017"/>
  <c r="BO1017"/>
  <c r="BP1017"/>
  <c r="BQ1017"/>
  <c r="BR1017"/>
  <c r="BS1017"/>
  <c r="E1656"/>
  <c r="G1656"/>
  <c r="I1656"/>
  <c r="K1656"/>
  <c r="M1656"/>
  <c r="O1656"/>
  <c r="Q1656"/>
  <c r="S1656"/>
  <c r="U1656"/>
  <c r="W1656"/>
  <c r="Y1656"/>
  <c r="AA1656"/>
  <c r="AC1656"/>
  <c r="AE1656"/>
  <c r="AG1656"/>
  <c r="AI1656"/>
  <c r="AK1656"/>
  <c r="AM1656"/>
  <c r="AO1656"/>
  <c r="AQ1656"/>
  <c r="AS1656"/>
  <c r="AU1656"/>
  <c r="AW1656"/>
  <c r="AY1656"/>
  <c r="BA1656"/>
  <c r="BC1656"/>
  <c r="BE1656"/>
  <c r="BG1656"/>
  <c r="BI1656"/>
  <c r="BK1656"/>
  <c r="BM1656"/>
  <c r="BO1656"/>
  <c r="BQ1656"/>
  <c r="BS165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E1017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E1656"/>
  <c r="F1656"/>
  <c r="G1656"/>
  <c r="H1656"/>
  <c r="I1656"/>
  <c r="J1656"/>
  <c r="K1656"/>
  <c r="L1656"/>
  <c r="M1656"/>
  <c r="N1656"/>
  <c r="O1656"/>
  <c r="P1656"/>
  <c r="Q1656"/>
  <c r="R1656"/>
  <c r="S1656"/>
  <c r="T1656"/>
  <c r="U1656"/>
  <c r="V1656"/>
  <c r="W1656"/>
  <c r="X1656"/>
  <c r="Y1656"/>
  <c r="Z1656"/>
  <c r="AA1656"/>
  <c r="AB1656"/>
  <c r="AC1656"/>
  <c r="AD1656"/>
  <c r="AE1656"/>
  <c r="AF1656"/>
  <c r="AG1656"/>
  <c r="AH1656"/>
  <c r="AI1656"/>
  <c r="AJ1656"/>
  <c r="AK1656"/>
  <c r="AL1656"/>
  <c r="AM1656"/>
  <c r="AN1656"/>
  <c r="AO1656"/>
  <c r="AP1656"/>
  <c r="AQ1656"/>
  <c r="AR1656"/>
  <c r="AS1656"/>
  <c r="AT1656"/>
  <c r="AU1656"/>
  <c r="AV1656"/>
</calcChain>
</file>

<file path=xl/sharedStrings.xml><?xml version="1.0" encoding="utf-8"?>
<sst xmlns="http://schemas.openxmlformats.org/spreadsheetml/2006/main" count="6869" uniqueCount="2530">
  <si>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</si>
  <si>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</si>
  <si>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</si>
  <si>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</si>
  <si>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</si>
  <si>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</si>
  <si>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</si>
  <si>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</si>
  <si>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</si>
  <si>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</si>
  <si>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</si>
  <si>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</si>
  <si>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</si>
  <si>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</si>
  <si>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</si>
  <si>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</si>
  <si>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</si>
  <si>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</si>
  <si>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</si>
  <si>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</si>
  <si>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</si>
  <si>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</si>
  <si>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</si>
  <si>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</si>
  <si>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</si>
  <si>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</si>
  <si>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</si>
  <si>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</si>
  <si>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</si>
  <si>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</si>
  <si>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</si>
  <si>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</si>
  <si>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</si>
  <si>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</si>
  <si>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</si>
  <si>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</si>
  <si>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</si>
  <si>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</si>
  <si>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</si>
  <si>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</si>
  <si>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</si>
  <si>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</si>
  <si>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</si>
  <si>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</si>
  <si>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</si>
  <si>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</si>
  <si>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</si>
  <si>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</si>
  <si>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</si>
  <si>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</si>
  <si>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</si>
  <si>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</si>
  <si>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</si>
  <si>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</si>
  <si>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</si>
  <si>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</si>
  <si>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</si>
  <si>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</si>
  <si>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</si>
  <si>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</si>
  <si>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</si>
  <si>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</si>
  <si>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</si>
  <si>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</si>
  <si>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</si>
  <si>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</si>
  <si>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</si>
  <si>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</si>
  <si>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</si>
  <si>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</si>
  <si>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</si>
  <si>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</si>
  <si>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</si>
  <si>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</si>
  <si>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</si>
  <si>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</si>
  <si>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</si>
  <si>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</si>
  <si>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</si>
  <si>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</si>
  <si>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</si>
  <si>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</si>
  <si>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</si>
  <si>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</si>
  <si>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</si>
  <si>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</si>
  <si>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</si>
  <si>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</si>
  <si>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</si>
  <si>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</si>
  <si>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</si>
  <si>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</si>
  <si>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</si>
  <si>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</si>
  <si>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</si>
  <si>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</si>
  <si>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</si>
  <si>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</si>
  <si>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</si>
  <si>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</si>
  <si>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</si>
  <si>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</si>
  <si>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</si>
  <si>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</si>
  <si>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</si>
  <si>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</si>
  <si>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</si>
  <si>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</si>
  <si>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</si>
  <si>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</si>
  <si>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</si>
  <si>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</si>
  <si>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</si>
  <si>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</si>
  <si>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</si>
  <si>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</si>
  <si>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</si>
  <si>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</si>
  <si>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</si>
  <si>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</si>
  <si>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</si>
  <si>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</si>
  <si>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</si>
  <si>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</si>
  <si>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</si>
  <si>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</si>
  <si>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</si>
  <si>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</si>
  <si>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</si>
  <si>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</si>
  <si>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</si>
  <si>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</si>
  <si>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</si>
  <si>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</si>
  <si>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</si>
  <si>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</si>
  <si>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</si>
  <si>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</si>
  <si>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</si>
  <si>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</si>
  <si>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</si>
  <si>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</si>
  <si>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</si>
  <si>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</si>
  <si>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</si>
  <si>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</si>
  <si>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</si>
  <si>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</si>
  <si>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</si>
  <si>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</si>
  <si>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</si>
  <si>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</si>
  <si>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</si>
  <si>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</si>
  <si>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</si>
  <si>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</si>
  <si>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</si>
  <si>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</si>
  <si>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</si>
  <si>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</si>
  <si>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</si>
  <si>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</si>
  <si>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</si>
  <si>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</si>
  <si>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</si>
  <si>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</si>
  <si>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</si>
  <si>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</si>
  <si>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</si>
  <si>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</si>
  <si>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</si>
  <si>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</si>
  <si>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</si>
  <si>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</si>
  <si>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</si>
  <si>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</si>
  <si>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</si>
  <si>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</si>
  <si>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</si>
  <si>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</si>
  <si>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</si>
  <si>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</si>
  <si>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</si>
  <si>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</si>
  <si>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</si>
  <si>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</si>
  <si>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</si>
  <si>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</si>
  <si>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</si>
  <si>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</si>
  <si>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</si>
  <si>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</si>
  <si>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</si>
  <si>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</si>
  <si>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</si>
  <si>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</si>
  <si>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</si>
  <si>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</si>
  <si>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</si>
  <si>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</si>
  <si>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</si>
  <si>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</si>
  <si>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</si>
  <si>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</si>
  <si>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</si>
  <si>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</si>
  <si>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</si>
  <si>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</si>
  <si>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</si>
  <si>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</si>
  <si>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</si>
  <si>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</si>
  <si>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</si>
  <si>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</si>
  <si>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</si>
  <si>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</si>
  <si>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</si>
  <si>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</si>
  <si>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</si>
  <si>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</si>
  <si>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</si>
  <si>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</si>
  <si>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</si>
  <si>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</si>
  <si>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</si>
  <si>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</si>
  <si>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</si>
  <si>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</si>
  <si>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</si>
  <si>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</si>
  <si>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</si>
  <si>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</si>
  <si>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</si>
  <si>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</si>
  <si>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</si>
  <si>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</si>
  <si>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</si>
  <si>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</si>
  <si>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</si>
  <si>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</si>
  <si>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</si>
  <si>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</si>
  <si>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</si>
  <si>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</si>
  <si>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</si>
  <si>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</si>
  <si>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</si>
  <si>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</si>
  <si>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</si>
  <si>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</si>
  <si>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</si>
  <si>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</si>
  <si>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</si>
  <si>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</si>
  <si>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</si>
  <si>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</si>
  <si>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</si>
  <si>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</si>
  <si>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</si>
  <si>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</si>
  <si>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</si>
  <si>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</si>
  <si>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</si>
  <si>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</si>
  <si>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</si>
  <si>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</si>
  <si>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</si>
  <si>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</si>
  <si>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</si>
  <si>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</si>
  <si>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</si>
  <si>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</si>
  <si>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</si>
  <si>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</si>
  <si>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</si>
  <si>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</si>
  <si>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</si>
  <si>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</si>
  <si>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</si>
  <si>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</si>
  <si>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</si>
  <si>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</si>
  <si>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</si>
  <si>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</si>
  <si>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</si>
  <si>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</si>
  <si>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</si>
  <si>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</si>
  <si>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</si>
  <si>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</si>
  <si>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</si>
  <si>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</si>
  <si>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</si>
  <si>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</si>
  <si>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</si>
  <si>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</si>
  <si>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</si>
  <si>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</si>
  <si>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</si>
  <si>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</si>
  <si>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</si>
  <si>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</si>
  <si>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</si>
  <si>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</si>
  <si>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</si>
  <si>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</si>
  <si>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</si>
  <si>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</si>
  <si>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</si>
  <si>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</si>
  <si>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</si>
  <si>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</si>
  <si>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</si>
  <si>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</si>
  <si>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</si>
  <si>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</si>
  <si>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</si>
  <si>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</si>
  <si>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</si>
  <si>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</si>
  <si>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</si>
  <si>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</si>
  <si>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</si>
  <si>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</si>
  <si>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</si>
  <si>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</si>
  <si>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</si>
  <si>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</si>
  <si>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</si>
  <si>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</si>
  <si>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</si>
  <si>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</si>
  <si>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</si>
  <si>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</si>
  <si>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</si>
  <si>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</si>
  <si>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</si>
  <si>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</si>
  <si>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</si>
  <si>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</si>
  <si>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</si>
  <si>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</si>
  <si>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</si>
  <si>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</si>
  <si>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</si>
  <si>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</si>
  <si>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</si>
  <si>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</si>
  <si>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</si>
  <si>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</si>
  <si>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</si>
  <si>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</si>
  <si>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</si>
  <si>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</si>
  <si>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</si>
  <si>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</si>
  <si>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</si>
  <si>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</si>
  <si>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</si>
  <si>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</si>
  <si>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</si>
  <si>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</si>
  <si>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</si>
  <si>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</si>
  <si>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</si>
  <si>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</si>
  <si>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</si>
  <si>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</si>
  <si>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</si>
  <si>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</si>
  <si>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</si>
  <si>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</si>
  <si>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</si>
  <si>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</si>
  <si>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</si>
  <si>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</si>
  <si>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</si>
  <si>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</si>
  <si>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</si>
  <si>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</si>
  <si>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</si>
  <si>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</si>
  <si>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</si>
  <si>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</si>
  <si>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</si>
  <si>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</si>
  <si>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</si>
  <si>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</si>
  <si>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</si>
  <si>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</si>
  <si>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</si>
  <si>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</si>
  <si>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</si>
  <si>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</si>
  <si>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</si>
  <si>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</si>
  <si>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</si>
  <si>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</si>
  <si>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</si>
  <si>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</si>
  <si>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</si>
  <si>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</si>
  <si>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</si>
  <si>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</si>
  <si>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</si>
  <si>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</si>
  <si>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</si>
  <si>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</si>
  <si>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</si>
  <si>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</si>
  <si>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</si>
  <si>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</si>
  <si>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</si>
  <si>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</si>
  <si>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</si>
  <si>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</si>
  <si>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</si>
  <si>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</si>
  <si>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</si>
  <si>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</si>
  <si>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</si>
  <si>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</si>
  <si>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</si>
  <si>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</si>
  <si>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</si>
  <si>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</si>
  <si>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</si>
  <si>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</si>
  <si>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</si>
  <si>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</si>
  <si>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</si>
  <si>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</si>
  <si>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</si>
  <si>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</si>
  <si>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</si>
  <si>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</si>
  <si>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</si>
  <si>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</si>
  <si>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</si>
  <si>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</si>
  <si>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</si>
  <si>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</si>
  <si>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</si>
  <si>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</si>
  <si>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</si>
  <si>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</si>
  <si>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</si>
  <si>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</si>
  <si>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</si>
  <si>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</si>
  <si>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</si>
  <si>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</si>
  <si>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</si>
  <si>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</si>
  <si>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</si>
  <si>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</si>
  <si>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</si>
  <si>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</si>
  <si>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</si>
  <si>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</si>
  <si>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</si>
  <si>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</si>
  <si>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</si>
  <si>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</si>
  <si>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</si>
  <si>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</si>
  <si>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</si>
  <si>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</si>
  <si>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</si>
  <si>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</si>
  <si>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</si>
  <si>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</si>
  <si>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</si>
  <si>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</si>
  <si>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</si>
  <si>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</si>
  <si>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</si>
  <si>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</si>
  <si>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</si>
  <si>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</si>
  <si>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</si>
  <si>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</si>
  <si>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</si>
  <si>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</si>
  <si>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</si>
  <si>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</si>
  <si>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</si>
  <si>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</si>
  <si>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</si>
  <si>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</si>
  <si>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</si>
  <si>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</si>
  <si>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</si>
  <si>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</si>
  <si>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</si>
  <si>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</si>
  <si>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</si>
  <si>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</si>
  <si>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</si>
  <si>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</si>
  <si>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</si>
  <si>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</si>
  <si>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</si>
  <si>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</si>
  <si>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</si>
  <si>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</si>
  <si>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</si>
  <si>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</si>
  <si>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</si>
  <si>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</si>
  <si>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</si>
  <si>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</si>
  <si>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</si>
  <si>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</si>
  <si>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</si>
  <si>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</si>
  <si>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</si>
  <si>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</si>
  <si>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</si>
  <si>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</si>
  <si>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</si>
  <si>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</si>
  <si>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</si>
  <si>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</si>
  <si>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</si>
  <si>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</si>
  <si>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</si>
  <si>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</si>
  <si>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</si>
  <si>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</si>
  <si>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</si>
  <si>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</si>
  <si>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</si>
  <si>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</si>
  <si>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</si>
  <si>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</si>
  <si>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</si>
  <si>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</si>
  <si>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</si>
  <si>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</si>
  <si>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</si>
  <si>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</si>
  <si>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</si>
  <si>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</si>
  <si>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</si>
  <si>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</si>
  <si>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</si>
  <si>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</si>
  <si>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</si>
  <si>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</si>
  <si>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</si>
  <si>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</si>
  <si>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</si>
  <si>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</si>
  <si>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</si>
  <si>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</si>
  <si>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</si>
  <si>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</si>
  <si>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</si>
  <si>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</si>
  <si>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</si>
  <si>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</si>
  <si>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</si>
  <si>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</si>
  <si>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</si>
  <si>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</si>
  <si>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</si>
  <si>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</si>
  <si>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</si>
  <si>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</si>
  <si>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</si>
  <si>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</si>
  <si>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</si>
  <si>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</si>
  <si>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</si>
  <si>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</si>
  <si>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</si>
  <si>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</si>
  <si>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</si>
  <si>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</si>
  <si>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</si>
  <si>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</si>
  <si>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</si>
  <si>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</si>
  <si>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</si>
  <si>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</si>
  <si>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</si>
  <si>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</si>
  <si>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</si>
  <si>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</si>
  <si>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</si>
  <si>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</si>
  <si>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</si>
  <si>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</si>
  <si>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</si>
  <si>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</si>
  <si>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</si>
  <si>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</si>
  <si>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</si>
  <si>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</si>
  <si>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</si>
  <si>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</si>
  <si>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</si>
  <si>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</si>
  <si>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</si>
  <si>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</si>
  <si>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</si>
  <si>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</si>
  <si>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</si>
  <si>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</si>
  <si>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</si>
  <si>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</si>
  <si>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</si>
  <si>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</si>
  <si>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</si>
  <si>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</si>
  <si>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</si>
  <si>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</si>
  <si>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</si>
  <si>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</si>
  <si>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</si>
  <si>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</si>
  <si>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</si>
  <si>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</si>
  <si>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</si>
  <si>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</si>
  <si>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</si>
  <si>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</si>
  <si>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</si>
  <si>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</si>
  <si>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</si>
  <si>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</si>
  <si>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</si>
  <si>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</si>
  <si>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</si>
  <si>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</si>
  <si>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</si>
  <si>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</si>
  <si>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</si>
  <si>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</si>
  <si>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</si>
  <si>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</si>
  <si>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</si>
  <si>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</si>
  <si>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</si>
  <si>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</si>
  <si>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</si>
  <si>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</si>
  <si>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</si>
  <si>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</si>
  <si>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</si>
  <si>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</si>
  <si>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</si>
  <si>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</si>
  <si>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</si>
  <si>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</si>
  <si>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</si>
  <si>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</si>
  <si>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</si>
  <si>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</si>
  <si>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</si>
  <si>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</si>
  <si>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</si>
  <si>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</si>
  <si>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</si>
  <si>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</si>
  <si>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</si>
  <si>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</si>
  <si>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</si>
  <si>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</si>
  <si>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</si>
  <si>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</si>
  <si>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</si>
  <si>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</si>
  <si>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</si>
  <si>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</si>
  <si>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</si>
  <si>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</si>
  <si>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</si>
  <si>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</si>
  <si>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</si>
  <si>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</si>
  <si>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</si>
  <si>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</si>
  <si>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</si>
  <si>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</si>
  <si>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</si>
  <si>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</si>
  <si>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</si>
  <si>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</si>
  <si>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</si>
  <si>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</si>
  <si>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</si>
  <si>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</si>
  <si>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</si>
  <si>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</si>
  <si>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</si>
  <si>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</si>
  <si>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</si>
  <si>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</si>
  <si>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</si>
  <si>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</si>
  <si>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</si>
  <si>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</si>
  <si>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</si>
  <si>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</si>
  <si>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</si>
  <si>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</si>
  <si>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</si>
  <si>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</si>
  <si>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</si>
  <si>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</si>
  <si>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</si>
  <si>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</si>
  <si>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</si>
  <si>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</si>
  <si>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</si>
  <si>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</si>
  <si>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</si>
  <si>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</si>
  <si>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</si>
  <si>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</si>
  <si>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</si>
  <si>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</si>
  <si>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</si>
  <si>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</si>
  <si>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</si>
  <si>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</si>
  <si>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</si>
  <si>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</si>
  <si>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</si>
  <si>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</si>
  <si>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</si>
  <si>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</si>
  <si>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</si>
  <si>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</si>
  <si>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</si>
  <si>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</si>
  <si>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</si>
  <si>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</si>
  <si>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</si>
  <si>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</si>
  <si>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</si>
  <si>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</si>
  <si>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</si>
  <si>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</si>
  <si>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</si>
  <si>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</si>
  <si>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</si>
  <si>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</si>
  <si>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</si>
  <si>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</si>
  <si>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</si>
  <si>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</si>
  <si>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</si>
  <si>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</si>
  <si>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</si>
  <si>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</si>
  <si>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</si>
  <si>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</si>
  <si>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</si>
  <si>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</si>
  <si>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</si>
  <si>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</si>
  <si>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</si>
  <si>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</si>
  <si>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</si>
  <si>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</si>
  <si>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</si>
  <si>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</si>
  <si>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</si>
  <si>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</si>
  <si>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</si>
  <si>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</si>
  <si>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</si>
  <si>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</si>
  <si>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</si>
  <si>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</si>
  <si>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</si>
  <si>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</si>
  <si>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</si>
  <si>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</si>
  <si>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</si>
  <si>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</si>
  <si>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</si>
  <si>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</si>
  <si>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</si>
  <si>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</si>
  <si>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</si>
  <si>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</si>
  <si>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</si>
  <si>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</si>
  <si>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</si>
  <si>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</si>
  <si>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</si>
  <si>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</si>
  <si>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</si>
  <si>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</si>
  <si>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</si>
  <si>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</si>
  <si>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</si>
  <si>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</si>
  <si>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</si>
  <si>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</si>
  <si>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</si>
  <si>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</si>
  <si>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</si>
  <si>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</si>
  <si>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</si>
  <si>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</si>
  <si>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</si>
  <si>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</si>
  <si>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</si>
  <si>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</si>
  <si>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</si>
  <si>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</si>
  <si>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</si>
  <si>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</si>
  <si>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</si>
  <si>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</si>
  <si>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</si>
  <si>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</si>
  <si>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</si>
  <si>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</si>
  <si>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</si>
  <si>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</si>
  <si>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</si>
  <si>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</si>
  <si>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</si>
  <si>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</si>
  <si>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</si>
  <si>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</si>
  <si>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</si>
  <si>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</si>
  <si>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</si>
  <si>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</si>
  <si>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</si>
  <si>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</si>
  <si>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</si>
  <si>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</si>
  <si>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</si>
  <si>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</si>
  <si>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</si>
  <si>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</si>
  <si>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</si>
  <si>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</si>
  <si>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</si>
  <si>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</si>
  <si>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</si>
  <si>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</si>
  <si>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</si>
  <si>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</si>
  <si>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</si>
  <si>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</si>
  <si>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</si>
  <si>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</si>
  <si>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</si>
  <si>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</si>
  <si>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</si>
  <si>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</si>
  <si>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</si>
  <si>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</si>
  <si>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</si>
  <si>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</si>
  <si>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</si>
  <si>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</si>
  <si>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</si>
  <si>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</si>
  <si>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</si>
  <si>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</si>
  <si>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</si>
  <si>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</si>
  <si>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</si>
  <si>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</si>
  <si>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</si>
  <si>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</si>
  <si>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</si>
  <si>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</si>
  <si>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</si>
  <si>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</si>
  <si>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</si>
  <si>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</si>
  <si>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</si>
  <si>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</si>
  <si>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</si>
  <si>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</si>
  <si>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</si>
  <si>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</si>
  <si>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</si>
  <si>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</si>
  <si>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</si>
  <si>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</si>
  <si>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</si>
  <si>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</si>
  <si>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</si>
  <si>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</si>
  <si>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</si>
  <si>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</si>
  <si>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</si>
  <si>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</si>
  <si>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</si>
  <si>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</si>
  <si>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</si>
  <si>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</si>
  <si>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</si>
  <si>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</si>
  <si>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</si>
  <si>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</si>
  <si>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</si>
  <si>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</si>
  <si>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</si>
  <si>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</si>
  <si>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</si>
  <si>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</si>
  <si>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</si>
  <si>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</si>
  <si>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</si>
  <si>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</si>
  <si>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</si>
  <si>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</si>
  <si>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</si>
  <si>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</si>
  <si>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</si>
  <si>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</si>
  <si>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</si>
  <si>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</si>
  <si>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</si>
  <si>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</si>
  <si>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</si>
  <si>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</si>
  <si>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</si>
  <si>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</si>
  <si>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</si>
  <si>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</si>
  <si>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</si>
  <si>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</si>
  <si>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</si>
  <si>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</si>
  <si>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</si>
  <si>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</si>
  <si>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</si>
  <si>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</si>
  <si>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</si>
  <si>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</si>
  <si>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</si>
  <si>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</si>
  <si>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</si>
  <si>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</si>
  <si>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</si>
  <si>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</si>
  <si>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</si>
  <si>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</si>
  <si>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</si>
  <si>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</si>
  <si>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</si>
  <si>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</si>
  <si>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</si>
  <si>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</si>
  <si>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</si>
  <si>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</si>
  <si>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</si>
  <si>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</si>
  <si>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</si>
  <si>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</si>
  <si>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</si>
  <si>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</si>
  <si>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</si>
  <si>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</si>
  <si>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</si>
  <si>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</si>
  <si>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</si>
  <si>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</si>
  <si>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</si>
  <si>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</si>
  <si>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</si>
  <si>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</si>
  <si>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</si>
  <si>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</si>
  <si>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</si>
  <si>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</si>
  <si>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</si>
  <si>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</si>
  <si>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</si>
  <si>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</si>
  <si>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</si>
  <si>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</si>
  <si>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</si>
  <si>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</si>
  <si>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</si>
  <si>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</si>
  <si>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</si>
  <si>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</si>
  <si>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</si>
  <si>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</si>
  <si>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</si>
  <si>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</si>
  <si>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</si>
  <si>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</si>
  <si>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</si>
  <si>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</si>
  <si>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</si>
  <si>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</si>
  <si>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</si>
  <si>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</si>
  <si>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</si>
  <si>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</si>
  <si>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</si>
  <si>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</si>
  <si>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</si>
  <si>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</si>
  <si>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</si>
  <si>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</si>
  <si>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</si>
  <si>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</si>
  <si>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</si>
  <si>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</si>
  <si>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</si>
  <si>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</si>
  <si>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</si>
  <si>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</si>
  <si>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</si>
  <si>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</si>
  <si>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</si>
  <si>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</si>
  <si>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</si>
  <si>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</si>
  <si>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</si>
  <si>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</si>
  <si>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</si>
  <si>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</si>
  <si>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</si>
  <si>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</si>
  <si>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</si>
  <si>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</si>
  <si>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</si>
  <si>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</si>
  <si>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</si>
  <si>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</si>
  <si>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</si>
  <si>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</si>
  <si>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</si>
  <si>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</si>
  <si>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</si>
  <si>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</si>
  <si>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</si>
  <si>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</si>
  <si>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</si>
  <si>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</si>
  <si>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</si>
  <si>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</si>
  <si>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</si>
  <si>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</si>
  <si>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</si>
  <si>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</si>
  <si>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</si>
  <si>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</si>
  <si>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</si>
  <si>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</si>
  <si>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</si>
  <si>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</si>
  <si>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</si>
  <si>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</si>
  <si>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</si>
  <si>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</si>
  <si>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</si>
  <si>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</si>
  <si>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</si>
  <si>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</si>
  <si>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</si>
  <si>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</si>
  <si>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</si>
  <si>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</si>
  <si>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</si>
  <si>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</si>
  <si>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</si>
  <si>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</si>
  <si>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</si>
  <si>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</si>
  <si>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</si>
  <si>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</si>
  <si>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</si>
  <si>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</si>
  <si>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</si>
  <si>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</si>
  <si>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</si>
  <si>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</si>
  <si>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</si>
  <si>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</si>
  <si>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</si>
  <si>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</si>
  <si>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</si>
  <si>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</si>
  <si>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</si>
  <si>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</si>
  <si>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</si>
  <si>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</si>
  <si>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</si>
  <si>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</si>
  <si>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</si>
  <si>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</si>
  <si>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</si>
  <si>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</si>
  <si>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</si>
  <si>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</si>
  <si>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</si>
  <si>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</si>
  <si>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</si>
  <si>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</si>
  <si>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</si>
  <si>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</si>
  <si>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</si>
  <si>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</si>
  <si>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</si>
  <si>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</si>
  <si>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</si>
  <si>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</si>
  <si>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</si>
  <si>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</si>
  <si>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</si>
  <si>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</si>
  <si>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</si>
  <si>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</si>
  <si>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</si>
  <si>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</si>
  <si>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</si>
  <si>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</si>
  <si>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</si>
  <si>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</si>
  <si>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</si>
  <si>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</si>
  <si>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</si>
  <si>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</si>
  <si>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</si>
  <si>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</si>
  <si>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</si>
  <si>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</si>
  <si>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</si>
  <si>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</si>
  <si>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</si>
  <si>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</si>
  <si>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</si>
  <si>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</si>
  <si>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</si>
  <si>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</si>
  <si>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</si>
  <si>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</si>
  <si>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</si>
  <si>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</si>
  <si>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</si>
  <si>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</si>
  <si>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</si>
  <si>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</si>
  <si>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</si>
  <si>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</si>
  <si>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</si>
  <si>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</si>
  <si>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</si>
  <si>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</si>
  <si>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</si>
  <si>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</si>
  <si>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</si>
  <si>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</si>
  <si>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</si>
  <si>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</si>
  <si>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</si>
  <si>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</si>
  <si>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</si>
  <si>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</si>
  <si>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</si>
  <si>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</si>
  <si>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</si>
  <si>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</si>
  <si>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</si>
  <si>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</si>
  <si>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</si>
  <si>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</si>
  <si>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</si>
  <si>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</si>
  <si>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</si>
  <si>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</si>
  <si>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</si>
  <si>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</si>
  <si>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</si>
  <si>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</si>
  <si>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</si>
  <si>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</si>
  <si>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</si>
  <si>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</si>
  <si>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</si>
  <si>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</si>
  <si>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</si>
  <si>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</si>
  <si>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</si>
  <si>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</si>
  <si>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</si>
  <si>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</si>
  <si>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</si>
  <si>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</si>
  <si>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</si>
  <si>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</si>
  <si>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</si>
  <si>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</si>
  <si>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</si>
  <si>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</si>
  <si>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</si>
  <si>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</si>
  <si>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</si>
  <si>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</si>
  <si>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</si>
  <si>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</si>
  <si>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</si>
  <si>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</si>
  <si>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</si>
  <si>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</si>
  <si>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</si>
  <si>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</si>
  <si>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</si>
  <si>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</si>
  <si>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</si>
  <si>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</si>
  <si>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</si>
  <si>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</si>
  <si>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</si>
  <si>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</si>
  <si>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</si>
  <si>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</si>
  <si>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</si>
  <si>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</si>
  <si>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</si>
  <si>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</si>
  <si>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</si>
  <si>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</si>
  <si>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</si>
  <si>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</si>
  <si>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</si>
  <si>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</si>
  <si>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</si>
  <si>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</si>
  <si>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</si>
  <si>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</si>
  <si>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</si>
  <si>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</si>
  <si>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</si>
  <si>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</si>
  <si>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</si>
  <si>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</si>
  <si>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</si>
  <si>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</si>
  <si>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</si>
  <si>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</si>
  <si>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</si>
  <si>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</si>
  <si>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</si>
  <si>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</si>
  <si>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</si>
  <si>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</si>
  <si>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</si>
  <si>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</si>
  <si>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</si>
  <si>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</si>
  <si>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</si>
  <si>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</si>
  <si>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</si>
  <si>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</si>
  <si>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</si>
  <si>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</si>
  <si>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</si>
  <si>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</si>
  <si>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</si>
  <si>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</si>
  <si>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</si>
  <si>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</si>
  <si>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</si>
  <si>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</si>
  <si>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</si>
  <si>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</si>
  <si>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</si>
  <si>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</si>
  <si>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</si>
  <si>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</si>
  <si>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</si>
  <si>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</si>
  <si>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</si>
  <si>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</si>
  <si>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</si>
  <si>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</si>
  <si>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</si>
  <si>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</si>
  <si>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</si>
  <si>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</si>
  <si>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</si>
  <si>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</si>
  <si>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</si>
  <si>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</si>
  <si>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</si>
  <si>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</si>
  <si>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</si>
  <si>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</si>
  <si>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</si>
  <si>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</si>
  <si>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</si>
  <si>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</si>
  <si>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</si>
  <si>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</si>
  <si>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</si>
  <si>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</si>
  <si>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</si>
  <si>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</si>
  <si>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</si>
  <si>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</si>
  <si>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</si>
  <si>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</si>
  <si>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</si>
  <si>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</si>
  <si>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</si>
  <si>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</si>
  <si>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</si>
  <si>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</si>
  <si>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</si>
  <si>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</si>
  <si>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</si>
  <si>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</si>
  <si>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</si>
  <si>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</si>
  <si>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</si>
  <si>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</si>
  <si>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</si>
  <si>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</si>
  <si>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</si>
  <si>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</si>
  <si>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</si>
  <si>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</si>
  <si>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</si>
  <si>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</si>
  <si>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</si>
  <si>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</si>
  <si>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</si>
  <si>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</si>
  <si>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</si>
  <si>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</si>
  <si>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</si>
  <si>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</si>
  <si>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</si>
  <si>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</si>
  <si>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</si>
  <si>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</si>
  <si>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</si>
  <si>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</si>
  <si>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</si>
  <si>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</si>
  <si>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</si>
  <si>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</si>
  <si>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</si>
  <si>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</si>
  <si>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</si>
  <si>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</si>
  <si>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</si>
  <si>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</si>
  <si>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</si>
  <si>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</si>
  <si>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</si>
  <si>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</si>
  <si>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</si>
  <si>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</si>
  <si>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</si>
  <si>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</si>
  <si>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</si>
  <si>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</si>
  <si>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</si>
  <si>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</si>
  <si>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</si>
  <si>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</si>
  <si>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</si>
  <si>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</si>
  <si>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</si>
  <si>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</si>
  <si>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</si>
  <si>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</si>
  <si>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</si>
  <si>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</si>
  <si>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</si>
  <si>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</si>
  <si>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</si>
  <si>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</si>
  <si>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</si>
  <si>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</si>
  <si>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</si>
  <si>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</si>
  <si>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</si>
  <si>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</si>
  <si>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</si>
  <si>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</si>
  <si>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</si>
  <si>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</si>
  <si>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</si>
  <si>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</si>
  <si>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</si>
  <si>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</si>
  <si>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</si>
  <si>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</si>
  <si>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</si>
  <si>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</si>
  <si>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</si>
  <si>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</si>
  <si>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</si>
  <si>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</si>
  <si>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</si>
  <si>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</si>
  <si>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</si>
  <si>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</si>
  <si>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</si>
  <si>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</si>
  <si>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</si>
  <si>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</si>
  <si>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</si>
  <si>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</si>
  <si>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</si>
  <si>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</si>
  <si>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</si>
  <si>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</si>
  <si>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</si>
  <si>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</si>
  <si>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</si>
  <si>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</si>
  <si>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</si>
  <si>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</si>
  <si>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</si>
  <si>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</si>
  <si>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</si>
  <si>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</si>
  <si>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</si>
  <si>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</si>
  <si>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</si>
  <si>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</si>
  <si>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</si>
  <si>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</si>
  <si>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</si>
  <si>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</si>
  <si>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</si>
  <si>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</si>
  <si>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</si>
  <si>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</si>
  <si>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</si>
  <si>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</si>
  <si>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</si>
  <si>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</si>
  <si>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</si>
  <si>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</si>
  <si>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</si>
  <si>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</si>
  <si>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</si>
  <si>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</si>
  <si>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</si>
  <si>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</si>
  <si>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</si>
  <si>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</si>
  <si>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</si>
  <si>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</si>
  <si>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</si>
  <si>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</si>
  <si>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</si>
  <si>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</si>
  <si>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</si>
  <si>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</si>
  <si>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</si>
  <si>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</si>
  <si>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</si>
  <si>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</si>
  <si>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</si>
  <si>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</si>
  <si>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</si>
  <si>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</si>
  <si>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</si>
  <si>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</si>
  <si>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</si>
  <si>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</si>
  <si>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</si>
  <si>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</si>
  <si>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</si>
  <si>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</si>
  <si>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</si>
  <si>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</si>
  <si>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</si>
  <si>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</si>
  <si>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</si>
  <si>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</si>
  <si>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</si>
  <si>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</si>
  <si>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</si>
  <si>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</si>
  <si>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</si>
  <si>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</si>
  <si>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</si>
  <si>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</si>
  <si>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</si>
  <si>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</si>
  <si>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</si>
  <si>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</si>
  <si>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</si>
  <si>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</si>
  <si>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</si>
  <si>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</si>
  <si>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</si>
  <si>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</si>
  <si>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</si>
  <si>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</si>
  <si>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</si>
  <si>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</si>
  <si>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</si>
  <si>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</si>
  <si>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</si>
  <si>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</si>
  <si>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</si>
  <si>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</si>
  <si>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</si>
  <si>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</si>
  <si>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</si>
  <si>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</si>
  <si>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</si>
  <si>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</si>
  <si>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</si>
  <si>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</si>
  <si>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</si>
  <si>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</si>
  <si>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</si>
  <si>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</si>
  <si>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</si>
  <si>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</si>
  <si>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</si>
  <si>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</si>
  <si>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</si>
  <si>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</si>
  <si>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</si>
  <si>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</si>
  <si>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</si>
  <si>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</si>
  <si>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</si>
  <si>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</si>
  <si>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</si>
  <si>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</si>
  <si>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</si>
  <si>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</si>
  <si>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</si>
  <si>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</si>
  <si>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</si>
  <si>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</si>
  <si>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</si>
  <si>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</si>
  <si>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</si>
  <si>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</si>
  <si>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</si>
  <si>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</si>
  <si>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</si>
  <si>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</si>
  <si>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</si>
  <si>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</si>
  <si>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</si>
  <si>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</si>
  <si>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</si>
  <si>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</si>
  <si>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</si>
  <si>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</si>
  <si>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</si>
  <si>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</si>
  <si>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</si>
  <si>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</si>
  <si>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</si>
  <si>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</si>
  <si>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</si>
  <si>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</si>
  <si>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</si>
  <si>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</si>
  <si>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</si>
  <si>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</si>
  <si>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</si>
  <si>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</si>
  <si>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</si>
  <si>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</si>
  <si>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</si>
  <si>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</si>
  <si>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</si>
  <si>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</si>
  <si>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</si>
  <si>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</si>
  <si>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</si>
  <si>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</si>
  <si>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</si>
  <si>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</si>
  <si>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</si>
  <si>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</si>
  <si>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</si>
  <si>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</si>
  <si>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</si>
  <si>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</si>
  <si>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</si>
  <si>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</si>
  <si>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</si>
  <si>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</si>
  <si>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</si>
  <si>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</si>
  <si>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</si>
  <si>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</si>
  <si>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</si>
  <si>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</si>
  <si>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</si>
  <si>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</si>
  <si>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</si>
  <si>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</si>
  <si>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</si>
  <si>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</si>
  <si>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</si>
  <si>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</si>
  <si>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</si>
  <si>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</si>
  <si>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</si>
  <si>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</si>
  <si>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</si>
  <si>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</si>
  <si>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</si>
  <si>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</si>
  <si>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</si>
  <si>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</si>
  <si>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</si>
  <si>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</si>
  <si>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</si>
  <si>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</si>
  <si>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</si>
  <si>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</si>
  <si>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</si>
  <si>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</si>
  <si>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</si>
  <si>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</si>
  <si>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</si>
  <si>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</si>
  <si>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</si>
  <si>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</si>
  <si>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</si>
  <si>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</si>
  <si>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</si>
  <si>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</si>
  <si>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</si>
  <si>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</si>
  <si>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</si>
  <si>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</si>
  <si>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</si>
  <si>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</si>
  <si>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</si>
  <si>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</si>
  <si>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</si>
  <si>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</si>
  <si>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</si>
  <si>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</si>
  <si>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</si>
  <si>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</si>
  <si>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</si>
  <si>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</si>
  <si>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</si>
  <si>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</si>
  <si>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</si>
  <si>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</si>
  <si>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</si>
  <si>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</si>
  <si>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</si>
  <si>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</si>
  <si>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</si>
  <si>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</si>
  <si>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</si>
  <si>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</si>
  <si>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</si>
  <si>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</si>
  <si>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</si>
  <si>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</si>
  <si>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</si>
  <si>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</si>
  <si>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</si>
  <si>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</si>
  <si>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</si>
  <si>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</si>
  <si>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</si>
  <si>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</si>
  <si>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</si>
  <si>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</si>
  <si>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</si>
  <si>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</si>
  <si>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</si>
  <si>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</si>
  <si>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</si>
  <si>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</si>
  <si>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</si>
  <si>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</si>
  <si>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</si>
  <si>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</si>
  <si>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</si>
  <si>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</si>
  <si>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</si>
  <si>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</si>
  <si>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</si>
  <si>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</si>
  <si>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</si>
  <si>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</si>
  <si>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</si>
  <si>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</si>
  <si>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</si>
  <si>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</si>
  <si>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</si>
  <si>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</si>
  <si>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</si>
  <si>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</si>
  <si>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</si>
  <si>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</si>
  <si>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</si>
  <si>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</si>
  <si>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</si>
  <si>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</si>
  <si>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</si>
  <si>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</si>
  <si>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</si>
  <si>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</si>
  <si>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</si>
  <si>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</si>
  <si>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</si>
  <si>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</si>
  <si>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</si>
  <si>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</si>
  <si>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</si>
  <si>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</si>
  <si>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</si>
  <si>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</si>
  <si>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</si>
  <si>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</si>
  <si>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</si>
  <si>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</si>
  <si>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</si>
  <si>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</si>
  <si>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</si>
  <si>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</si>
  <si>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</si>
  <si>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</si>
  <si>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</si>
  <si>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</si>
  <si>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</si>
  <si>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</si>
  <si>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</si>
  <si>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</si>
  <si>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</si>
  <si>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</si>
  <si>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</si>
  <si>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</si>
  <si>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</si>
  <si>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</si>
  <si>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</si>
  <si>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</si>
  <si>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</si>
  <si>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</si>
  <si>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</si>
  <si>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</si>
  <si>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</si>
  <si>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</si>
  <si>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</si>
  <si>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</si>
  <si>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</si>
  <si>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</si>
  <si>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</si>
  <si>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</si>
  <si>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</si>
  <si>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</si>
  <si>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</si>
  <si>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</si>
  <si>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</si>
  <si>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</si>
  <si>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</si>
  <si>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</si>
  <si>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</si>
  <si>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</si>
  <si>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</si>
  <si>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</si>
  <si>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</si>
  <si>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</si>
  <si>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</si>
  <si>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</si>
  <si>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</si>
  <si>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</si>
  <si>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</si>
  <si>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</si>
  <si>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</si>
  <si>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</si>
  <si>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</si>
  <si>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</si>
  <si>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</si>
  <si>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</si>
  <si>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</si>
  <si>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</si>
  <si>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</si>
  <si>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</si>
  <si>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</si>
  <si>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</si>
  <si>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</si>
  <si>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</si>
  <si>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</si>
  <si>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</si>
  <si>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</si>
  <si>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</si>
  <si>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</si>
  <si>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</si>
  <si>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</si>
  <si>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</si>
  <si>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</si>
  <si>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</si>
  <si>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</si>
  <si>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</si>
  <si>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</si>
  <si>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</si>
  <si>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</si>
  <si>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</si>
  <si>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</si>
  <si>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</si>
  <si>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</si>
  <si>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</si>
  <si>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</si>
  <si>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</si>
  <si>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</si>
  <si>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</si>
  <si>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</si>
  <si>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</si>
  <si>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</si>
  <si>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</si>
  <si>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</si>
  <si>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</si>
  <si>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</si>
  <si>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</si>
  <si>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</si>
  <si>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</si>
  <si>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</si>
  <si>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</si>
  <si>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</si>
  <si>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</si>
  <si>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</si>
  <si>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</si>
  <si>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</si>
  <si>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</si>
  <si>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</si>
  <si>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</si>
  <si>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</si>
  <si>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</si>
  <si>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</si>
  <si>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</si>
  <si>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</si>
  <si>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</si>
  <si>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</si>
  <si>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</si>
  <si>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</si>
  <si>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</si>
  <si>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</si>
  <si>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</si>
  <si>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</si>
  <si>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</si>
  <si>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</si>
  <si>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</si>
  <si>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</si>
  <si>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</si>
  <si>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</si>
  <si>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</si>
  <si>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</si>
  <si>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</si>
  <si>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</si>
  <si>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</si>
  <si>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</si>
  <si>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</si>
  <si>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</si>
  <si>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</si>
  <si>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</si>
  <si>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</si>
  <si>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</si>
  <si>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</si>
  <si>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</si>
  <si>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</si>
  <si>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</si>
  <si>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</si>
  <si>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</si>
  <si>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</si>
  <si>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</si>
  <si>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</si>
  <si>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</si>
  <si>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</si>
  <si>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</si>
  <si>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</si>
  <si>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</si>
  <si>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</si>
  <si>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</si>
  <si>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</si>
  <si>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</si>
  <si>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</si>
  <si>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</si>
  <si>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</si>
  <si>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</si>
  <si>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</si>
  <si>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</si>
  <si>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</si>
  <si>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</si>
  <si>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</si>
  <si>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</si>
  <si>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</si>
  <si>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</si>
  <si>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</si>
  <si>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</si>
  <si>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</si>
  <si>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</si>
  <si>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</si>
  <si>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</si>
  <si>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</si>
  <si>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</si>
  <si>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</si>
  <si>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</si>
  <si>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</si>
  <si>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</si>
  <si>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</si>
  <si>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</si>
  <si>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</si>
  <si>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</si>
  <si>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</si>
  <si>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</si>
  <si>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</si>
  <si>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</si>
  <si>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</si>
  <si>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</si>
  <si>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</si>
  <si>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</si>
  <si>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</si>
  <si>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</si>
  <si>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</si>
  <si>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</si>
  <si>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</si>
  <si>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</si>
  <si>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</si>
  <si>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</si>
  <si>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</si>
  <si>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</si>
  <si>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</si>
  <si>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</si>
  <si>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</si>
  <si>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</si>
  <si>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</si>
  <si>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</si>
  <si>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</si>
  <si>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</si>
  <si>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</si>
  <si>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</si>
  <si>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</si>
  <si>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</si>
  <si>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</si>
  <si>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</si>
  <si>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</si>
  <si>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</si>
  <si>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</si>
  <si>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</si>
  <si>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</si>
  <si>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</si>
  <si>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</si>
  <si>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</si>
  <si>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</si>
  <si>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</si>
  <si>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</si>
  <si>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</si>
  <si>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</si>
  <si>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</si>
  <si>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</si>
  <si>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</si>
  <si>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</si>
  <si>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</si>
  <si>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</si>
  <si>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</si>
  <si>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</si>
  <si>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</si>
  <si>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</si>
  <si>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</si>
  <si>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</si>
  <si>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</si>
  <si>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</si>
  <si>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</si>
  <si>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</si>
  <si>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</si>
  <si>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</si>
  <si>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</si>
  <si>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</si>
  <si>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</si>
  <si>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</si>
  <si>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</si>
  <si>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</si>
  <si>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</si>
  <si>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</si>
  <si>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</si>
  <si>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</si>
  <si>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</si>
  <si>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</si>
  <si>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</si>
  <si>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</si>
  <si>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</si>
  <si>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</si>
  <si>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</si>
  <si>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</si>
  <si>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</si>
  <si>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</si>
  <si>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</si>
  <si>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</si>
  <si>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</si>
  <si>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</si>
  <si>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</si>
  <si>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</si>
  <si>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</si>
  <si>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</si>
  <si>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</si>
  <si>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</si>
  <si>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</si>
  <si>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</si>
  <si>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</si>
  <si>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</si>
  <si>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</si>
  <si>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</si>
  <si>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</si>
  <si>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</si>
  <si>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</si>
  <si>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</si>
  <si>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</si>
  <si>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</si>
  <si>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</si>
  <si>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</si>
  <si>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</si>
  <si>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</si>
  <si>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</si>
  <si>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</si>
  <si>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</si>
  <si>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</si>
  <si>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</si>
  <si>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</si>
  <si>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</si>
  <si>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</si>
  <si>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</si>
  <si>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</si>
  <si>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</si>
  <si>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</si>
  <si>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</si>
  <si>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</si>
  <si>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</si>
  <si>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</si>
  <si>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</si>
  <si>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</si>
  <si>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</si>
  <si>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</si>
  <si>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</si>
  <si>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</si>
  <si>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</si>
  <si>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</si>
  <si>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</si>
  <si>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</si>
  <si>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</si>
  <si>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</si>
  <si>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</si>
  <si>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</si>
  <si>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</si>
  <si>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</si>
  <si>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</si>
  <si>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</si>
  <si>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</si>
  <si>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</si>
  <si>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</si>
  <si>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</si>
  <si>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</si>
  <si>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</si>
  <si>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</si>
  <si>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</si>
  <si>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</si>
  <si>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</si>
  <si>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</si>
  <si>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</si>
  <si>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</si>
  <si>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</si>
  <si>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</si>
  <si>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</si>
  <si>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</si>
  <si>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</si>
  <si>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</si>
  <si>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</si>
  <si>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</si>
  <si>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</si>
  <si>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</si>
  <si>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</si>
  <si>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</si>
  <si>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</si>
  <si>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</si>
  <si>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</si>
  <si>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</si>
  <si>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</si>
  <si>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</si>
  <si>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</si>
  <si>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</si>
  <si>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</si>
  <si>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</si>
  <si>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</si>
  <si>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</si>
  <si>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</si>
  <si>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</si>
  <si>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</si>
  <si>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</si>
  <si>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</si>
  <si>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</si>
  <si>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</si>
  <si>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</si>
  <si>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</si>
  <si>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</si>
  <si>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</si>
  <si>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</si>
  <si>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</si>
  <si>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</si>
  <si>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</si>
  <si>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</si>
  <si>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</si>
  <si>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</si>
  <si>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</si>
  <si>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</si>
  <si>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</si>
  <si>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</si>
  <si>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</si>
  <si>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</si>
  <si>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</si>
  <si>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</si>
  <si>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</si>
  <si>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</si>
  <si>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</si>
  <si>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</si>
  <si>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</si>
  <si>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</si>
  <si>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</si>
  <si>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</si>
  <si>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</si>
  <si>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</si>
  <si>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</si>
  <si>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</si>
  <si>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</si>
  <si>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</si>
  <si>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</si>
  <si>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</si>
  <si>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</si>
  <si>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</si>
  <si>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</si>
  <si>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</si>
  <si>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</si>
  <si>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</si>
  <si>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</si>
  <si>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</si>
  <si>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</si>
  <si>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</si>
  <si>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</si>
  <si>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</si>
  <si>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</si>
  <si>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</si>
  <si>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</si>
  <si>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</si>
  <si>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</si>
  <si>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</si>
  <si>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</si>
  <si>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</si>
  <si>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</si>
  <si>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</si>
  <si>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</si>
  <si>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</si>
  <si>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</si>
  <si>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</si>
  <si>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</si>
  <si>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</si>
  <si>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</si>
  <si>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</si>
  <si>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</si>
  <si>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</si>
  <si>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</si>
  <si>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</si>
  <si>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</si>
  <si>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</si>
  <si>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</si>
  <si>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</si>
  <si>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</si>
  <si>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</si>
  <si>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</si>
  <si>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</si>
  <si>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</si>
  <si>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</si>
  <si>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</si>
  <si>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</si>
  <si>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</si>
  <si>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</si>
  <si>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</si>
  <si>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</si>
  <si>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</si>
  <si>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</si>
  <si>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</si>
  <si>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</si>
  <si>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</si>
  <si>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</si>
  <si>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</si>
  <si>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</si>
  <si>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</si>
  <si>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</si>
  <si>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</si>
  <si>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</si>
  <si>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</si>
  <si>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</si>
  <si>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</si>
  <si>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</si>
  <si>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</si>
  <si>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</si>
  <si>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</si>
  <si>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</si>
  <si>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</si>
  <si>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</si>
  <si>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</si>
  <si>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</si>
  <si>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</si>
  <si>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</si>
  <si>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</si>
  <si>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</si>
  <si>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</si>
  <si>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</si>
  <si>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</si>
  <si>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</si>
  <si>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</si>
  <si>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</si>
  <si>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</si>
  <si>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</si>
  <si>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</si>
  <si>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</si>
  <si>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</si>
  <si>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</si>
  <si>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</si>
  <si>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</si>
  <si>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</si>
  <si>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</si>
  <si>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</si>
  <si>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</si>
  <si>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</si>
  <si>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</si>
  <si>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</si>
  <si>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</si>
  <si>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</si>
  <si>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</si>
  <si>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</si>
  <si>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</si>
  <si>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</si>
  <si>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</si>
  <si>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</si>
  <si>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</si>
  <si>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</si>
  <si>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</si>
  <si>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</si>
  <si>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</si>
  <si>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</si>
  <si>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</si>
  <si>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</si>
  <si>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</si>
  <si>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</si>
  <si>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</si>
  <si>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</si>
  <si>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</si>
  <si>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</si>
  <si>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</si>
  <si>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</si>
  <si>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</si>
  <si>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</si>
  <si>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</si>
  <si>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</si>
  <si>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</si>
  <si>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</si>
  <si>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</si>
  <si>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</si>
  <si>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</si>
  <si>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</si>
  <si>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</si>
  <si>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</si>
  <si>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</si>
  <si>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</si>
  <si>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</si>
  <si>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</si>
  <si>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</si>
  <si>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</si>
  <si>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</si>
  <si>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</si>
  <si>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</si>
  <si>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</si>
  <si>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</si>
  <si>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</si>
  <si>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</si>
  <si>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</si>
  <si>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</si>
  <si>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</si>
  <si>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</si>
  <si>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</si>
  <si>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</si>
  <si>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</si>
  <si>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</si>
  <si>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</si>
  <si>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</si>
  <si>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</si>
  <si>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</si>
  <si>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</si>
  <si>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</si>
  <si>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</si>
  <si>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</si>
  <si>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</si>
  <si>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</si>
  <si>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</si>
  <si>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</si>
  <si>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</si>
  <si>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</si>
  <si>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</si>
  <si>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</si>
  <si>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</si>
  <si>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</si>
  <si>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</si>
  <si>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</si>
  <si>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</si>
  <si>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</si>
  <si>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</si>
  <si>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</si>
  <si>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</si>
  <si>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</si>
  <si>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</si>
  <si>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</si>
  <si>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</si>
  <si>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</si>
  <si>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</si>
  <si>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</si>
  <si>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</si>
  <si>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</si>
  <si>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</si>
  <si>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</si>
  <si>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</si>
  <si>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</si>
  <si>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</si>
  <si>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</si>
  <si>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</si>
  <si>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</si>
  <si>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</si>
  <si>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</si>
  <si>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</si>
  <si>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</si>
  <si>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</si>
  <si>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</si>
  <si>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</si>
  <si>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</si>
  <si>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</si>
  <si>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</si>
  <si>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</si>
  <si>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</si>
  <si>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</si>
  <si>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</si>
  <si>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</si>
  <si>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</si>
  <si>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</si>
  <si>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</si>
  <si>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</si>
  <si>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</si>
  <si>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</si>
  <si>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</si>
  <si>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</si>
  <si>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</si>
  <si>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</si>
  <si>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</si>
  <si>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</si>
  <si>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</si>
  <si>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</si>
  <si>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</si>
  <si>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</si>
  <si>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</si>
  <si>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</si>
  <si>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</si>
  <si>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</si>
  <si>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</si>
  <si>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</si>
  <si>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</si>
  <si>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</si>
  <si>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</si>
  <si>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</si>
  <si>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</si>
  <si>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</si>
  <si>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</si>
  <si>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</si>
  <si>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</si>
  <si>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</si>
  <si>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</si>
  <si>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</si>
  <si>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</si>
  <si>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</si>
  <si>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</si>
  <si>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</si>
  <si>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</si>
  <si>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</si>
  <si>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</si>
  <si>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</si>
  <si>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</si>
  <si>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</si>
  <si>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</si>
  <si>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</si>
  <si>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</si>
  <si>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</si>
  <si>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</si>
  <si>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</si>
  <si>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</si>
  <si>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</si>
  <si>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</si>
  <si>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</si>
  <si>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</si>
  <si>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</si>
  <si>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</si>
  <si>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</si>
  <si>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</si>
  <si>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</si>
  <si>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</si>
  <si>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</si>
  <si>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</si>
  <si>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</si>
  <si>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</si>
  <si>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</si>
  <si>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</si>
  <si>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</si>
  <si>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</si>
  <si>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</si>
  <si>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</si>
  <si>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</si>
  <si>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</si>
  <si>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</si>
  <si>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</si>
  <si>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</si>
  <si>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</si>
  <si>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</si>
  <si>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</si>
  <si>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</si>
  <si>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</si>
  <si>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</si>
  <si>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</si>
  <si>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</si>
  <si>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</si>
  <si>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</si>
  <si>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</si>
  <si>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</si>
  <si>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</si>
  <si>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</si>
  <si>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</si>
  <si>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</si>
  <si>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</si>
  <si>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</si>
  <si>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</si>
  <si>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</si>
  <si>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</si>
  <si>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</si>
  <si>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</si>
  <si>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</si>
  <si>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</si>
  <si>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</si>
  <si>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</si>
  <si>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</si>
  <si>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</si>
  <si>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</si>
  <si>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</si>
  <si>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</si>
  <si>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</si>
  <si>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</si>
  <si>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</si>
  <si>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</si>
  <si>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</si>
  <si>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</si>
  <si>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</si>
  <si>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</si>
  <si>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</si>
  <si>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</si>
  <si>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</si>
  <si>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</si>
  <si>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</si>
  <si>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</si>
  <si>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</si>
  <si>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</si>
  <si>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</si>
  <si>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</si>
  <si>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</si>
  <si>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</si>
  <si>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</si>
  <si>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</si>
  <si>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</si>
  <si>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</si>
  <si>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</si>
  <si>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</si>
  <si>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</si>
  <si>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</si>
  <si>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</si>
  <si>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</si>
  <si>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</si>
  <si>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</si>
  <si>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</si>
  <si>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</si>
  <si>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</si>
  <si>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</si>
  <si>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</si>
  <si>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</si>
  <si>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</si>
  <si>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</si>
  <si>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</si>
  <si>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</si>
  <si>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</si>
  <si>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</si>
  <si>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</si>
  <si>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</si>
  <si>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</si>
  <si>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</si>
  <si>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</si>
  <si>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</si>
  <si>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</si>
  <si>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</si>
  <si>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</si>
  <si>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</si>
  <si>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</si>
  <si>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</si>
  <si>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</si>
  <si>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</si>
  <si>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</si>
  <si>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</si>
  <si>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</si>
  <si>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Жовтневий районний суд м.Харкова</t>
  </si>
  <si>
    <t>61052. Харківська область.м. Харків</t>
  </si>
  <si>
    <t>вул. Полтавський шлях</t>
  </si>
  <si>
    <t/>
  </si>
  <si>
    <t>Д.В. Чижиченко</t>
  </si>
  <si>
    <t>Л.О. Коновалова</t>
  </si>
  <si>
    <t>18 січня 2022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</si>
</sst>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SheetLayoutView="100" workbookViewId="0">
      <selection activeCell="B9" sqref="B9:H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>
      <c r="B4" s="174"/>
      <c r="C4" s="174"/>
      <c r="D4" s="174"/>
      <c r="E4" s="174"/>
      <c r="F4" s="174"/>
      <c r="G4" s="174"/>
      <c r="H4" s="174"/>
    </row>
    <row r="5" spans="1:8" ht="18.95" customHeight="1">
      <c r="A5" s="19"/>
      <c r="B5" s="174"/>
      <c r="C5" s="174"/>
      <c r="D5" s="174"/>
      <c r="E5" s="174"/>
      <c r="F5" s="174"/>
      <c r="G5" s="174"/>
      <c r="H5" s="174"/>
    </row>
    <row r="6" spans="1:8" ht="18.95" customHeight="1">
      <c r="B6" s="174"/>
      <c r="C6" s="174"/>
      <c r="D6" s="174"/>
      <c r="E6" s="174"/>
      <c r="F6" s="174"/>
      <c r="G6" s="174"/>
      <c r="H6" s="174"/>
    </row>
    <row r="7" spans="1:8" ht="18.75">
      <c r="B7" s="173"/>
      <c r="C7" s="173"/>
      <c r="D7" s="173"/>
      <c r="E7" s="173"/>
      <c r="F7" s="173"/>
      <c r="G7" s="173"/>
      <c r="H7" s="173"/>
    </row>
    <row r="8" spans="1:8" ht="6.75" customHeight="1">
      <c r="B8" s="50"/>
      <c r="C8" s="50"/>
      <c r="D8" s="50"/>
      <c r="E8" s="50"/>
      <c r="F8" s="50"/>
      <c r="G8" s="50"/>
      <c r="H8" s="50"/>
    </row>
    <row r="9" spans="1:8" ht="15" customHeight="1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>
      <c r="A15" s="27"/>
      <c r="B15" s="153" t="s">
        <v>192</v>
      </c>
      <c r="C15" s="154"/>
      <c r="D15" s="155"/>
      <c r="E15" s="86" t="s">
        <v>1</v>
      </c>
    </row>
    <row r="16" spans="1:8" ht="12.95" customHeight="1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>
      <c r="A27" s="27"/>
      <c r="B27" s="168">
        <v>45</v>
      </c>
      <c r="C27" s="169"/>
      <c r="D27" s="169"/>
      <c r="E27" s="169"/>
      <c r="F27" s="169"/>
      <c r="G27" s="169"/>
      <c r="H27" s="170"/>
    </row>
    <row r="28" spans="1:8" ht="12.95" customHeight="1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>
      <c r="A30" s="27"/>
      <c r="B30" s="71"/>
      <c r="C30" s="71"/>
      <c r="D30" s="71"/>
      <c r="E30" s="71"/>
      <c r="F30" s="71"/>
      <c r="G30" s="71"/>
      <c r="H30" s="71"/>
    </row>
    <row r="31" spans="1:8" ht="12.95" customHeight="1">
      <c r="A31" s="27"/>
      <c r="B31" s="72"/>
      <c r="C31" s="72"/>
      <c r="D31" s="72"/>
      <c r="E31" s="72"/>
      <c r="F31" s="72"/>
      <c r="G31" s="72"/>
      <c r="H31" s="72"/>
    </row>
    <row r="32" spans="1:8" ht="12" customHeight="1">
      <c r="A32" s="27"/>
      <c r="B32" s="72"/>
      <c r="C32" s="72"/>
      <c r="D32" s="72"/>
      <c r="E32" s="72"/>
      <c r="F32" s="72"/>
      <c r="G32" s="72"/>
      <c r="H32" s="72"/>
    </row>
    <row r="33" spans="1:8" ht="12.95" customHeight="1">
      <c r="A33" s="27"/>
      <c r="B33" s="71"/>
      <c r="C33" s="71"/>
      <c r="D33" s="71"/>
      <c r="E33" s="71"/>
      <c r="F33" s="71"/>
      <c r="G33" s="71"/>
      <c r="H33" s="71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&amp;C&amp;L5D3035F5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49</v>
      </c>
      <c r="F30" s="95">
        <f t="shared" si="1"/>
        <v>39</v>
      </c>
      <c r="G30" s="95">
        <f t="shared" si="1"/>
        <v>0</v>
      </c>
      <c r="H30" s="95">
        <f t="shared" si="1"/>
        <v>1</v>
      </c>
      <c r="I30" s="95">
        <f t="shared" si="1"/>
        <v>9</v>
      </c>
      <c r="J30" s="95">
        <f t="shared" si="1"/>
        <v>0</v>
      </c>
      <c r="K30" s="95">
        <f t="shared" si="1"/>
        <v>0</v>
      </c>
      <c r="L30" s="95">
        <f t="shared" si="1"/>
        <v>0</v>
      </c>
      <c r="M30" s="95">
        <f t="shared" si="1"/>
        <v>0</v>
      </c>
      <c r="N30" s="95">
        <f t="shared" si="1"/>
        <v>0</v>
      </c>
      <c r="O30" s="95">
        <f t="shared" si="1"/>
        <v>8</v>
      </c>
      <c r="P30" s="95">
        <f t="shared" si="1"/>
        <v>0</v>
      </c>
      <c r="Q30" s="95">
        <f t="shared" si="1"/>
        <v>1</v>
      </c>
      <c r="R30" s="95">
        <f t="shared" si="1"/>
        <v>0</v>
      </c>
      <c r="S30" s="95">
        <f t="shared" si="1"/>
        <v>0</v>
      </c>
      <c r="T30" s="95">
        <f t="shared" si="1"/>
        <v>8</v>
      </c>
      <c r="U30" s="95">
        <f t="shared" si="1"/>
        <v>1</v>
      </c>
      <c r="V30" s="95">
        <f t="shared" si="1"/>
        <v>1</v>
      </c>
      <c r="W30" s="95">
        <f t="shared" si="1"/>
        <v>0</v>
      </c>
      <c r="X30" s="95">
        <f t="shared" si="1"/>
        <v>4</v>
      </c>
      <c r="Y30" s="95">
        <f t="shared" si="1"/>
        <v>1</v>
      </c>
      <c r="Z30" s="95">
        <f t="shared" si="1"/>
        <v>1</v>
      </c>
      <c r="AA30" s="95">
        <f t="shared" si="1"/>
        <v>0</v>
      </c>
      <c r="AB30" s="95">
        <f t="shared" si="1"/>
        <v>1</v>
      </c>
      <c r="AC30" s="95">
        <f t="shared" si="1"/>
        <v>0</v>
      </c>
      <c r="AD30" s="95">
        <f t="shared" si="1"/>
        <v>1</v>
      </c>
      <c r="AE30" s="95">
        <f t="shared" si="1"/>
        <v>0</v>
      </c>
      <c r="AF30" s="95">
        <f t="shared" si="1"/>
        <v>0</v>
      </c>
      <c r="AG30" s="95">
        <f t="shared" si="1"/>
        <v>11</v>
      </c>
      <c r="AH30" s="95">
        <f t="shared" si="1"/>
        <v>15</v>
      </c>
      <c r="AI30" s="95">
        <f t="shared" si="1"/>
        <v>0</v>
      </c>
      <c r="AJ30" s="95">
        <f t="shared" si="1"/>
        <v>0</v>
      </c>
      <c r="AK30" s="95">
        <f t="shared" si="1"/>
        <v>3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1</v>
      </c>
      <c r="AS30" s="95">
        <f t="shared" si="1"/>
        <v>3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customHeight="1">
      <c r="A31" s="64">
        <v>19</v>
      </c>
      <c r="B31" s="6" t="s">
        <v>255</v>
      </c>
      <c r="C31" s="65" t="s">
        <v>256</v>
      </c>
      <c r="D31" s="65"/>
      <c r="E31" s="97">
        <v>2</v>
      </c>
      <c r="F31" s="97">
        <v>2</v>
      </c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>
        <v>2</v>
      </c>
      <c r="U31" s="97"/>
      <c r="V31" s="97"/>
      <c r="W31" s="97"/>
      <c r="X31" s="97"/>
      <c r="Y31" s="97">
        <v>1</v>
      </c>
      <c r="Z31" s="97">
        <v>1</v>
      </c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customHeight="1">
      <c r="A32" s="64">
        <v>20</v>
      </c>
      <c r="B32" s="6" t="s">
        <v>257</v>
      </c>
      <c r="C32" s="65" t="s">
        <v>256</v>
      </c>
      <c r="D32" s="65"/>
      <c r="E32" s="95">
        <v>1</v>
      </c>
      <c r="F32" s="97"/>
      <c r="G32" s="97"/>
      <c r="H32" s="97">
        <v>1</v>
      </c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customHeight="1">
      <c r="A36" s="64">
        <v>24</v>
      </c>
      <c r="B36" s="6" t="s">
        <v>261</v>
      </c>
      <c r="C36" s="65" t="s">
        <v>262</v>
      </c>
      <c r="D36" s="65"/>
      <c r="E36" s="97">
        <v>1</v>
      </c>
      <c r="F36" s="97">
        <v>1</v>
      </c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>
        <v>1</v>
      </c>
      <c r="U36" s="97"/>
      <c r="V36" s="97"/>
      <c r="W36" s="97"/>
      <c r="X36" s="97">
        <v>1</v>
      </c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>
        <v>1</v>
      </c>
      <c r="AT36" s="97"/>
      <c r="AU36" s="95"/>
      <c r="AV36" s="95"/>
    </row>
    <row r="37" spans="1:48" ht="12.95" hidden="1" customHeight="1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customHeight="1">
      <c r="A41" s="64">
        <v>29</v>
      </c>
      <c r="B41" s="6" t="s">
        <v>268</v>
      </c>
      <c r="C41" s="65" t="s">
        <v>269</v>
      </c>
      <c r="D41" s="65"/>
      <c r="E41" s="97">
        <v>4</v>
      </c>
      <c r="F41" s="97">
        <v>3</v>
      </c>
      <c r="G41" s="97"/>
      <c r="H41" s="97"/>
      <c r="I41" s="97">
        <v>1</v>
      </c>
      <c r="J41" s="97"/>
      <c r="K41" s="97"/>
      <c r="L41" s="97"/>
      <c r="M41" s="97"/>
      <c r="N41" s="97"/>
      <c r="O41" s="97"/>
      <c r="P41" s="97"/>
      <c r="Q41" s="97">
        <v>1</v>
      </c>
      <c r="R41" s="97"/>
      <c r="S41" s="97"/>
      <c r="T41" s="97">
        <v>2</v>
      </c>
      <c r="U41" s="97"/>
      <c r="V41" s="97"/>
      <c r="W41" s="97"/>
      <c r="X41" s="97">
        <v>2</v>
      </c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1</v>
      </c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hidden="1" customHeight="1">
      <c r="A42" s="64">
        <v>30</v>
      </c>
      <c r="B42" s="6" t="s">
        <v>270</v>
      </c>
      <c r="C42" s="65" t="s">
        <v>269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customHeight="1">
      <c r="A43" s="64">
        <v>31</v>
      </c>
      <c r="B43" s="6" t="s">
        <v>271</v>
      </c>
      <c r="C43" s="65" t="s">
        <v>272</v>
      </c>
      <c r="D43" s="65"/>
      <c r="E43" s="97">
        <v>4</v>
      </c>
      <c r="F43" s="97">
        <v>3</v>
      </c>
      <c r="G43" s="97"/>
      <c r="H43" s="97"/>
      <c r="I43" s="97">
        <v>1</v>
      </c>
      <c r="J43" s="97"/>
      <c r="K43" s="97"/>
      <c r="L43" s="97"/>
      <c r="M43" s="97"/>
      <c r="N43" s="97"/>
      <c r="O43" s="97">
        <v>1</v>
      </c>
      <c r="P43" s="97"/>
      <c r="Q43" s="97"/>
      <c r="R43" s="97"/>
      <c r="S43" s="97"/>
      <c r="T43" s="97">
        <v>1</v>
      </c>
      <c r="U43" s="97">
        <v>1</v>
      </c>
      <c r="V43" s="97"/>
      <c r="W43" s="97"/>
      <c r="X43" s="97"/>
      <c r="Y43" s="97"/>
      <c r="Z43" s="97"/>
      <c r="AA43" s="97"/>
      <c r="AB43" s="97">
        <v>1</v>
      </c>
      <c r="AC43" s="97"/>
      <c r="AD43" s="97"/>
      <c r="AE43" s="97"/>
      <c r="AF43" s="97"/>
      <c r="AG43" s="97"/>
      <c r="AH43" s="97"/>
      <c r="AI43" s="97"/>
      <c r="AJ43" s="97"/>
      <c r="AK43" s="97">
        <v>1</v>
      </c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customHeight="1">
      <c r="A46" s="64">
        <v>34</v>
      </c>
      <c r="B46" s="6">
        <v>124</v>
      </c>
      <c r="C46" s="65" t="s">
        <v>275</v>
      </c>
      <c r="D46" s="65"/>
      <c r="E46" s="97">
        <v>1</v>
      </c>
      <c r="F46" s="97">
        <v>1</v>
      </c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>
        <v>1</v>
      </c>
      <c r="U46" s="97"/>
      <c r="V46" s="97"/>
      <c r="W46" s="97"/>
      <c r="X46" s="97">
        <v>1</v>
      </c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>
        <v>1</v>
      </c>
      <c r="AT46" s="97"/>
      <c r="AU46" s="95"/>
      <c r="AV46" s="95"/>
    </row>
    <row r="47" spans="1:48" ht="12.95" customHeight="1">
      <c r="A47" s="64">
        <v>35</v>
      </c>
      <c r="B47" s="6" t="s">
        <v>276</v>
      </c>
      <c r="C47" s="65" t="s">
        <v>277</v>
      </c>
      <c r="D47" s="65"/>
      <c r="E47" s="97">
        <v>25</v>
      </c>
      <c r="F47" s="97">
        <v>20</v>
      </c>
      <c r="G47" s="97"/>
      <c r="H47" s="97"/>
      <c r="I47" s="97">
        <v>5</v>
      </c>
      <c r="J47" s="97"/>
      <c r="K47" s="97"/>
      <c r="L47" s="97"/>
      <c r="M47" s="97"/>
      <c r="N47" s="97"/>
      <c r="O47" s="97">
        <v>5</v>
      </c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>
        <v>7</v>
      </c>
      <c r="AH47" s="97">
        <v>13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customHeight="1">
      <c r="A48" s="64">
        <v>36</v>
      </c>
      <c r="B48" s="6" t="s">
        <v>278</v>
      </c>
      <c r="C48" s="65" t="s">
        <v>277</v>
      </c>
      <c r="D48" s="65"/>
      <c r="E48" s="97">
        <v>10</v>
      </c>
      <c r="F48" s="97">
        <v>8</v>
      </c>
      <c r="G48" s="97"/>
      <c r="H48" s="97"/>
      <c r="I48" s="97">
        <v>2</v>
      </c>
      <c r="J48" s="97"/>
      <c r="K48" s="97"/>
      <c r="L48" s="97"/>
      <c r="M48" s="97"/>
      <c r="N48" s="97"/>
      <c r="O48" s="97">
        <v>2</v>
      </c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>
        <v>1</v>
      </c>
      <c r="AE48" s="97"/>
      <c r="AF48" s="97"/>
      <c r="AG48" s="97">
        <v>4</v>
      </c>
      <c r="AH48" s="97">
        <v>2</v>
      </c>
      <c r="AI48" s="97"/>
      <c r="AJ48" s="97"/>
      <c r="AK48" s="97">
        <v>1</v>
      </c>
      <c r="AL48" s="97"/>
      <c r="AM48" s="97"/>
      <c r="AN48" s="97"/>
      <c r="AO48" s="97"/>
      <c r="AP48" s="97"/>
      <c r="AQ48" s="97"/>
      <c r="AR48" s="97">
        <v>1</v>
      </c>
      <c r="AS48" s="97"/>
      <c r="AT48" s="97"/>
      <c r="AU48" s="95"/>
      <c r="AV48" s="95"/>
    </row>
    <row r="49" spans="1:48" ht="12.95" hidden="1" customHeight="1">
      <c r="A49" s="64">
        <v>37</v>
      </c>
      <c r="B49" s="6" t="s">
        <v>279</v>
      </c>
      <c r="C49" s="65" t="s">
        <v>280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customHeight="1">
      <c r="A51" s="64">
        <v>39</v>
      </c>
      <c r="B51" s="98" t="s">
        <v>2328</v>
      </c>
      <c r="C51" s="65" t="s">
        <v>2327</v>
      </c>
      <c r="D51" s="65"/>
      <c r="E51" s="97">
        <v>1</v>
      </c>
      <c r="F51" s="97">
        <v>1</v>
      </c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>
        <v>1</v>
      </c>
      <c r="U51" s="97"/>
      <c r="V51" s="97">
        <v>1</v>
      </c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>
        <v>1</v>
      </c>
      <c r="AT51" s="97"/>
      <c r="AU51" s="95"/>
      <c r="AV51" s="95"/>
    </row>
    <row r="52" spans="1:48" ht="12.95" hidden="1" customHeight="1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hidden="1" customHeight="1">
      <c r="A56" s="64">
        <v>44</v>
      </c>
      <c r="B56" s="6">
        <v>128</v>
      </c>
      <c r="C56" s="65" t="s">
        <v>287</v>
      </c>
      <c r="D56" s="65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1</v>
      </c>
      <c r="F118" s="95">
        <f t="shared" si="3"/>
        <v>1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1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1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1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customHeight="1">
      <c r="A122" s="64">
        <v>110</v>
      </c>
      <c r="B122" s="6" t="s">
        <v>371</v>
      </c>
      <c r="C122" s="65" t="s">
        <v>368</v>
      </c>
      <c r="D122" s="65"/>
      <c r="E122" s="97">
        <v>1</v>
      </c>
      <c r="F122" s="97">
        <v>1</v>
      </c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>
        <v>1</v>
      </c>
      <c r="U122" s="97"/>
      <c r="V122" s="97"/>
      <c r="W122" s="97"/>
      <c r="X122" s="97"/>
      <c r="Y122" s="97"/>
      <c r="Z122" s="97">
        <v>1</v>
      </c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>
        <v>1</v>
      </c>
      <c r="AS122" s="97"/>
      <c r="AT122" s="97"/>
      <c r="AU122" s="95"/>
      <c r="AV122" s="95"/>
    </row>
    <row r="123" spans="1:48" ht="12.95" hidden="1" customHeight="1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8</v>
      </c>
      <c r="F140" s="95">
        <f t="shared" si="4"/>
        <v>5</v>
      </c>
      <c r="G140" s="95">
        <f t="shared" si="4"/>
        <v>0</v>
      </c>
      <c r="H140" s="95">
        <f t="shared" si="4"/>
        <v>0</v>
      </c>
      <c r="I140" s="95">
        <f t="shared" si="4"/>
        <v>3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3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3</v>
      </c>
      <c r="AC140" s="95">
        <f t="shared" si="4"/>
        <v>0</v>
      </c>
      <c r="AD140" s="95">
        <f t="shared" si="4"/>
        <v>0</v>
      </c>
      <c r="AE140" s="95">
        <f t="shared" si="4"/>
        <v>1</v>
      </c>
      <c r="AF140" s="95">
        <f t="shared" si="4"/>
        <v>0</v>
      </c>
      <c r="AG140" s="95">
        <f t="shared" si="4"/>
        <v>0</v>
      </c>
      <c r="AH140" s="95">
        <f t="shared" si="4"/>
        <v>1</v>
      </c>
      <c r="AI140" s="95">
        <f t="shared" si="4"/>
        <v>0</v>
      </c>
      <c r="AJ140" s="95">
        <f t="shared" si="4"/>
        <v>0</v>
      </c>
      <c r="AK140" s="95">
        <f t="shared" si="4"/>
        <v>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2</v>
      </c>
      <c r="AS140" s="95">
        <f t="shared" si="4"/>
        <v>1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customHeight="1">
      <c r="A180" s="64">
        <v>168</v>
      </c>
      <c r="B180" s="6" t="s">
        <v>426</v>
      </c>
      <c r="C180" s="65" t="s">
        <v>427</v>
      </c>
      <c r="D180" s="65"/>
      <c r="E180" s="97">
        <v>7</v>
      </c>
      <c r="F180" s="97">
        <v>5</v>
      </c>
      <c r="G180" s="97"/>
      <c r="H180" s="97"/>
      <c r="I180" s="97">
        <v>2</v>
      </c>
      <c r="J180" s="97"/>
      <c r="K180" s="97"/>
      <c r="L180" s="97"/>
      <c r="M180" s="97"/>
      <c r="N180" s="97"/>
      <c r="O180" s="97">
        <v>2</v>
      </c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>
        <v>3</v>
      </c>
      <c r="AC180" s="97"/>
      <c r="AD180" s="97"/>
      <c r="AE180" s="97">
        <v>1</v>
      </c>
      <c r="AF180" s="97"/>
      <c r="AG180" s="97"/>
      <c r="AH180" s="97">
        <v>1</v>
      </c>
      <c r="AI180" s="97"/>
      <c r="AJ180" s="97"/>
      <c r="AK180" s="97"/>
      <c r="AL180" s="97"/>
      <c r="AM180" s="97"/>
      <c r="AN180" s="97"/>
      <c r="AO180" s="97"/>
      <c r="AP180" s="97"/>
      <c r="AQ180" s="97"/>
      <c r="AR180" s="97">
        <v>2</v>
      </c>
      <c r="AS180" s="97">
        <v>1</v>
      </c>
      <c r="AT180" s="97"/>
      <c r="AU180" s="95"/>
      <c r="AV180" s="95"/>
    </row>
    <row r="181" spans="1:48" ht="12.95" hidden="1" customHeight="1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hidden="1" customHeight="1">
      <c r="A184" s="64">
        <v>172</v>
      </c>
      <c r="B184" s="6" t="s">
        <v>432</v>
      </c>
      <c r="C184" s="65" t="s">
        <v>433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customHeight="1">
      <c r="A188" s="64">
        <v>176</v>
      </c>
      <c r="B188" s="6">
        <v>166</v>
      </c>
      <c r="C188" s="65" t="s">
        <v>438</v>
      </c>
      <c r="D188" s="65"/>
      <c r="E188" s="97">
        <v>1</v>
      </c>
      <c r="F188" s="97"/>
      <c r="G188" s="97"/>
      <c r="H188" s="97"/>
      <c r="I188" s="97">
        <v>1</v>
      </c>
      <c r="J188" s="97"/>
      <c r="K188" s="97"/>
      <c r="L188" s="97"/>
      <c r="M188" s="97"/>
      <c r="N188" s="97"/>
      <c r="O188" s="97">
        <v>1</v>
      </c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124</v>
      </c>
      <c r="F222" s="95">
        <f t="shared" si="5"/>
        <v>113</v>
      </c>
      <c r="G222" s="95">
        <f t="shared" si="5"/>
        <v>0</v>
      </c>
      <c r="H222" s="95">
        <f t="shared" si="5"/>
        <v>0</v>
      </c>
      <c r="I222" s="95">
        <f t="shared" si="5"/>
        <v>11</v>
      </c>
      <c r="J222" s="95">
        <f t="shared" si="5"/>
        <v>0</v>
      </c>
      <c r="K222" s="95">
        <f t="shared" si="5"/>
        <v>1</v>
      </c>
      <c r="L222" s="95">
        <f t="shared" si="5"/>
        <v>1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4</v>
      </c>
      <c r="R222" s="95">
        <f t="shared" si="5"/>
        <v>5</v>
      </c>
      <c r="S222" s="95">
        <f t="shared" si="5"/>
        <v>0</v>
      </c>
      <c r="T222" s="95">
        <f t="shared" si="5"/>
        <v>49</v>
      </c>
      <c r="U222" s="95">
        <f t="shared" si="5"/>
        <v>2</v>
      </c>
      <c r="V222" s="95">
        <f t="shared" si="5"/>
        <v>1</v>
      </c>
      <c r="W222" s="95">
        <f t="shared" si="5"/>
        <v>18</v>
      </c>
      <c r="X222" s="95">
        <f t="shared" si="5"/>
        <v>24</v>
      </c>
      <c r="Y222" s="95">
        <f t="shared" si="5"/>
        <v>4</v>
      </c>
      <c r="Z222" s="95">
        <f t="shared" si="5"/>
        <v>0</v>
      </c>
      <c r="AA222" s="95">
        <f t="shared" si="5"/>
        <v>0</v>
      </c>
      <c r="AB222" s="95">
        <f t="shared" si="5"/>
        <v>10</v>
      </c>
      <c r="AC222" s="95">
        <f t="shared" si="5"/>
        <v>0</v>
      </c>
      <c r="AD222" s="95">
        <f t="shared" si="5"/>
        <v>4</v>
      </c>
      <c r="AE222" s="95">
        <f t="shared" si="5"/>
        <v>0</v>
      </c>
      <c r="AF222" s="95">
        <f t="shared" si="5"/>
        <v>0</v>
      </c>
      <c r="AG222" s="95">
        <f t="shared" si="5"/>
        <v>15</v>
      </c>
      <c r="AH222" s="95">
        <f t="shared" si="5"/>
        <v>4</v>
      </c>
      <c r="AI222" s="95">
        <f t="shared" si="5"/>
        <v>0</v>
      </c>
      <c r="AJ222" s="95">
        <f t="shared" si="5"/>
        <v>0</v>
      </c>
      <c r="AK222" s="95">
        <f t="shared" si="5"/>
        <v>31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1</v>
      </c>
      <c r="AQ222" s="95">
        <f t="shared" si="5"/>
        <v>4</v>
      </c>
      <c r="AR222" s="95">
        <f t="shared" si="5"/>
        <v>19</v>
      </c>
      <c r="AS222" s="95">
        <f t="shared" si="5"/>
        <v>21</v>
      </c>
      <c r="AT222" s="95">
        <f t="shared" si="5"/>
        <v>1</v>
      </c>
      <c r="AU222" s="95">
        <f t="shared" si="5"/>
        <v>0</v>
      </c>
      <c r="AV222" s="95">
        <f t="shared" si="5"/>
        <v>0</v>
      </c>
    </row>
    <row r="223" spans="1:48" ht="12.95" customHeight="1">
      <c r="A223" s="64">
        <v>211</v>
      </c>
      <c r="B223" s="6" t="s">
        <v>486</v>
      </c>
      <c r="C223" s="65" t="s">
        <v>487</v>
      </c>
      <c r="D223" s="65"/>
      <c r="E223" s="97">
        <v>33</v>
      </c>
      <c r="F223" s="97">
        <v>30</v>
      </c>
      <c r="G223" s="97"/>
      <c r="H223" s="97"/>
      <c r="I223" s="97">
        <v>3</v>
      </c>
      <c r="J223" s="97"/>
      <c r="K223" s="97">
        <v>1</v>
      </c>
      <c r="L223" s="97">
        <v>1</v>
      </c>
      <c r="M223" s="97"/>
      <c r="N223" s="97"/>
      <c r="O223" s="97"/>
      <c r="P223" s="97"/>
      <c r="Q223" s="97"/>
      <c r="R223" s="97">
        <v>1</v>
      </c>
      <c r="S223" s="97"/>
      <c r="T223" s="97"/>
      <c r="U223" s="97"/>
      <c r="V223" s="97"/>
      <c r="W223" s="97"/>
      <c r="X223" s="97"/>
      <c r="Y223" s="97"/>
      <c r="Z223" s="97"/>
      <c r="AA223" s="97"/>
      <c r="AB223" s="97">
        <v>5</v>
      </c>
      <c r="AC223" s="97"/>
      <c r="AD223" s="97"/>
      <c r="AE223" s="97"/>
      <c r="AF223" s="97"/>
      <c r="AG223" s="97">
        <v>14</v>
      </c>
      <c r="AH223" s="97">
        <v>3</v>
      </c>
      <c r="AI223" s="97"/>
      <c r="AJ223" s="97"/>
      <c r="AK223" s="97">
        <v>8</v>
      </c>
      <c r="AL223" s="97"/>
      <c r="AM223" s="97"/>
      <c r="AN223" s="97"/>
      <c r="AO223" s="97"/>
      <c r="AP223" s="97"/>
      <c r="AQ223" s="97"/>
      <c r="AR223" s="97">
        <v>1</v>
      </c>
      <c r="AS223" s="97">
        <v>1</v>
      </c>
      <c r="AT223" s="97">
        <v>1</v>
      </c>
      <c r="AU223" s="95"/>
      <c r="AV223" s="95"/>
    </row>
    <row r="224" spans="1:48" ht="12.95" customHeight="1">
      <c r="A224" s="64">
        <v>212</v>
      </c>
      <c r="B224" s="6" t="s">
        <v>488</v>
      </c>
      <c r="C224" s="65" t="s">
        <v>487</v>
      </c>
      <c r="D224" s="65"/>
      <c r="E224" s="97">
        <v>23</v>
      </c>
      <c r="F224" s="97">
        <v>22</v>
      </c>
      <c r="G224" s="97"/>
      <c r="H224" s="97"/>
      <c r="I224" s="97">
        <v>1</v>
      </c>
      <c r="J224" s="97"/>
      <c r="K224" s="97"/>
      <c r="L224" s="97"/>
      <c r="M224" s="97"/>
      <c r="N224" s="97"/>
      <c r="O224" s="97"/>
      <c r="P224" s="97"/>
      <c r="Q224" s="97">
        <v>1</v>
      </c>
      <c r="R224" s="97"/>
      <c r="S224" s="97"/>
      <c r="T224" s="97">
        <v>10</v>
      </c>
      <c r="U224" s="97">
        <v>1</v>
      </c>
      <c r="V224" s="97"/>
      <c r="W224" s="97">
        <v>6</v>
      </c>
      <c r="X224" s="97">
        <v>2</v>
      </c>
      <c r="Y224" s="97">
        <v>1</v>
      </c>
      <c r="Z224" s="97"/>
      <c r="AA224" s="97"/>
      <c r="AB224" s="97">
        <v>4</v>
      </c>
      <c r="AC224" s="97"/>
      <c r="AD224" s="97">
        <v>3</v>
      </c>
      <c r="AE224" s="97"/>
      <c r="AF224" s="97"/>
      <c r="AG224" s="97"/>
      <c r="AH224" s="97"/>
      <c r="AI224" s="97"/>
      <c r="AJ224" s="97"/>
      <c r="AK224" s="97">
        <v>5</v>
      </c>
      <c r="AL224" s="97"/>
      <c r="AM224" s="97"/>
      <c r="AN224" s="97"/>
      <c r="AO224" s="97"/>
      <c r="AP224" s="97"/>
      <c r="AQ224" s="97"/>
      <c r="AR224" s="97">
        <v>8</v>
      </c>
      <c r="AS224" s="97">
        <v>6</v>
      </c>
      <c r="AT224" s="97"/>
      <c r="AU224" s="95"/>
      <c r="AV224" s="95"/>
    </row>
    <row r="225" spans="1:48" ht="12.95" customHeight="1">
      <c r="A225" s="64">
        <v>213</v>
      </c>
      <c r="B225" s="6" t="s">
        <v>489</v>
      </c>
      <c r="C225" s="65" t="s">
        <v>487</v>
      </c>
      <c r="D225" s="65"/>
      <c r="E225" s="97">
        <v>28</v>
      </c>
      <c r="F225" s="97">
        <v>26</v>
      </c>
      <c r="G225" s="97"/>
      <c r="H225" s="97"/>
      <c r="I225" s="97">
        <v>2</v>
      </c>
      <c r="J225" s="97"/>
      <c r="K225" s="97"/>
      <c r="L225" s="97"/>
      <c r="M225" s="97"/>
      <c r="N225" s="97"/>
      <c r="O225" s="97"/>
      <c r="P225" s="97"/>
      <c r="Q225" s="97">
        <v>2</v>
      </c>
      <c r="R225" s="97"/>
      <c r="S225" s="97"/>
      <c r="T225" s="97">
        <v>15</v>
      </c>
      <c r="U225" s="97"/>
      <c r="V225" s="97"/>
      <c r="W225" s="97">
        <v>8</v>
      </c>
      <c r="X225" s="97">
        <v>7</v>
      </c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11</v>
      </c>
      <c r="AL225" s="97"/>
      <c r="AM225" s="97"/>
      <c r="AN225" s="97"/>
      <c r="AO225" s="97"/>
      <c r="AP225" s="97"/>
      <c r="AQ225" s="97"/>
      <c r="AR225" s="97">
        <v>2</v>
      </c>
      <c r="AS225" s="97">
        <v>5</v>
      </c>
      <c r="AT225" s="97"/>
      <c r="AU225" s="95"/>
      <c r="AV225" s="95"/>
    </row>
    <row r="226" spans="1:48" ht="12.95" hidden="1" customHeight="1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customHeight="1">
      <c r="A227" s="64">
        <v>215</v>
      </c>
      <c r="B227" s="6" t="s">
        <v>491</v>
      </c>
      <c r="C227" s="65" t="s">
        <v>487</v>
      </c>
      <c r="D227" s="65"/>
      <c r="E227" s="97">
        <v>1</v>
      </c>
      <c r="F227" s="97">
        <v>1</v>
      </c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>
        <v>1</v>
      </c>
      <c r="U227" s="97"/>
      <c r="V227" s="97"/>
      <c r="W227" s="97"/>
      <c r="X227" s="97"/>
      <c r="Y227" s="97">
        <v>1</v>
      </c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>
        <v>1</v>
      </c>
      <c r="AR227" s="97">
        <v>1</v>
      </c>
      <c r="AS227" s="97"/>
      <c r="AT227" s="97"/>
      <c r="AU227" s="95"/>
      <c r="AV227" s="95"/>
    </row>
    <row r="228" spans="1:48" ht="12.95" customHeight="1">
      <c r="A228" s="64">
        <v>216</v>
      </c>
      <c r="B228" s="6" t="s">
        <v>492</v>
      </c>
      <c r="C228" s="65" t="s">
        <v>493</v>
      </c>
      <c r="D228" s="65"/>
      <c r="E228" s="97">
        <v>4</v>
      </c>
      <c r="F228" s="97">
        <v>4</v>
      </c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>
        <v>2</v>
      </c>
      <c r="U228" s="97">
        <v>1</v>
      </c>
      <c r="V228" s="97">
        <v>1</v>
      </c>
      <c r="W228" s="97"/>
      <c r="X228" s="97"/>
      <c r="Y228" s="97"/>
      <c r="Z228" s="97"/>
      <c r="AA228" s="97"/>
      <c r="AB228" s="97"/>
      <c r="AC228" s="97"/>
      <c r="AD228" s="97">
        <v>1</v>
      </c>
      <c r="AE228" s="97"/>
      <c r="AF228" s="97"/>
      <c r="AG228" s="97"/>
      <c r="AH228" s="97"/>
      <c r="AI228" s="97"/>
      <c r="AJ228" s="97"/>
      <c r="AK228" s="97">
        <v>1</v>
      </c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customHeight="1">
      <c r="A229" s="64">
        <v>217</v>
      </c>
      <c r="B229" s="6" t="s">
        <v>494</v>
      </c>
      <c r="C229" s="65" t="s">
        <v>493</v>
      </c>
      <c r="D229" s="65"/>
      <c r="E229" s="97">
        <v>12</v>
      </c>
      <c r="F229" s="97">
        <v>12</v>
      </c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>
        <v>10</v>
      </c>
      <c r="U229" s="97"/>
      <c r="V229" s="97"/>
      <c r="W229" s="97"/>
      <c r="X229" s="97">
        <v>9</v>
      </c>
      <c r="Y229" s="97">
        <v>1</v>
      </c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>
        <v>2</v>
      </c>
      <c r="AL229" s="97"/>
      <c r="AM229" s="97"/>
      <c r="AN229" s="97"/>
      <c r="AO229" s="97"/>
      <c r="AP229" s="97"/>
      <c r="AQ229" s="97"/>
      <c r="AR229" s="97">
        <v>3</v>
      </c>
      <c r="AS229" s="97">
        <v>4</v>
      </c>
      <c r="AT229" s="97"/>
      <c r="AU229" s="95"/>
      <c r="AV229" s="95"/>
    </row>
    <row r="230" spans="1:48" ht="12.95" customHeight="1">
      <c r="A230" s="64">
        <v>218</v>
      </c>
      <c r="B230" s="6" t="s">
        <v>495</v>
      </c>
      <c r="C230" s="65" t="s">
        <v>493</v>
      </c>
      <c r="D230" s="65"/>
      <c r="E230" s="97">
        <v>1</v>
      </c>
      <c r="F230" s="97">
        <v>1</v>
      </c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>
        <v>1</v>
      </c>
      <c r="U230" s="97"/>
      <c r="V230" s="97"/>
      <c r="W230" s="97"/>
      <c r="X230" s="97">
        <v>1</v>
      </c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>
        <v>1</v>
      </c>
      <c r="AS230" s="97"/>
      <c r="AT230" s="97"/>
      <c r="AU230" s="95"/>
      <c r="AV230" s="95"/>
    </row>
    <row r="231" spans="1:48" ht="12.95" hidden="1" customHeight="1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customHeight="1">
      <c r="A233" s="64">
        <v>221</v>
      </c>
      <c r="B233" s="6" t="s">
        <v>498</v>
      </c>
      <c r="C233" s="65" t="s">
        <v>499</v>
      </c>
      <c r="D233" s="65"/>
      <c r="E233" s="97">
        <v>4</v>
      </c>
      <c r="F233" s="97">
        <v>3</v>
      </c>
      <c r="G233" s="97"/>
      <c r="H233" s="97"/>
      <c r="I233" s="97">
        <v>1</v>
      </c>
      <c r="J233" s="97"/>
      <c r="K233" s="97"/>
      <c r="L233" s="97"/>
      <c r="M233" s="97"/>
      <c r="N233" s="97"/>
      <c r="O233" s="97"/>
      <c r="P233" s="97"/>
      <c r="Q233" s="97">
        <v>1</v>
      </c>
      <c r="R233" s="97"/>
      <c r="S233" s="97"/>
      <c r="T233" s="97">
        <v>3</v>
      </c>
      <c r="U233" s="97"/>
      <c r="V233" s="97"/>
      <c r="W233" s="97">
        <v>2</v>
      </c>
      <c r="X233" s="97">
        <v>1</v>
      </c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>
        <v>1</v>
      </c>
      <c r="AT233" s="97"/>
      <c r="AU233" s="95"/>
      <c r="AV233" s="95"/>
    </row>
    <row r="234" spans="1:48" ht="12.95" customHeight="1">
      <c r="A234" s="64">
        <v>222</v>
      </c>
      <c r="B234" s="6" t="s">
        <v>500</v>
      </c>
      <c r="C234" s="65" t="s">
        <v>499</v>
      </c>
      <c r="D234" s="65"/>
      <c r="E234" s="97">
        <v>3</v>
      </c>
      <c r="F234" s="97">
        <v>3</v>
      </c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>
        <v>3</v>
      </c>
      <c r="U234" s="97"/>
      <c r="V234" s="97"/>
      <c r="W234" s="97"/>
      <c r="X234" s="97">
        <v>2</v>
      </c>
      <c r="Y234" s="97">
        <v>1</v>
      </c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>
        <v>3</v>
      </c>
      <c r="AR234" s="97"/>
      <c r="AS234" s="97">
        <v>2</v>
      </c>
      <c r="AT234" s="97"/>
      <c r="AU234" s="95"/>
      <c r="AV234" s="95"/>
    </row>
    <row r="235" spans="1:48" ht="12.95" hidden="1" customHeight="1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hidden="1" customHeight="1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customHeight="1">
      <c r="A239" s="64">
        <v>227</v>
      </c>
      <c r="B239" s="6" t="s">
        <v>506</v>
      </c>
      <c r="C239" s="65" t="s">
        <v>507</v>
      </c>
      <c r="D239" s="65"/>
      <c r="E239" s="97">
        <v>1</v>
      </c>
      <c r="F239" s="97">
        <v>1</v>
      </c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>
        <v>1</v>
      </c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customHeight="1">
      <c r="A243" s="64">
        <v>231</v>
      </c>
      <c r="B243" s="6" t="s">
        <v>511</v>
      </c>
      <c r="C243" s="65" t="s">
        <v>512</v>
      </c>
      <c r="D243" s="65"/>
      <c r="E243" s="97">
        <v>3</v>
      </c>
      <c r="F243" s="97">
        <v>1</v>
      </c>
      <c r="G243" s="97"/>
      <c r="H243" s="97"/>
      <c r="I243" s="97">
        <v>2</v>
      </c>
      <c r="J243" s="97"/>
      <c r="K243" s="97"/>
      <c r="L243" s="97"/>
      <c r="M243" s="97"/>
      <c r="N243" s="97"/>
      <c r="O243" s="97"/>
      <c r="P243" s="97"/>
      <c r="Q243" s="97"/>
      <c r="R243" s="97">
        <v>2</v>
      </c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>
        <v>1</v>
      </c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customHeight="1">
      <c r="A244" s="64">
        <v>232</v>
      </c>
      <c r="B244" s="6" t="s">
        <v>513</v>
      </c>
      <c r="C244" s="65" t="s">
        <v>512</v>
      </c>
      <c r="D244" s="65"/>
      <c r="E244" s="97">
        <v>8</v>
      </c>
      <c r="F244" s="97">
        <v>6</v>
      </c>
      <c r="G244" s="97"/>
      <c r="H244" s="97"/>
      <c r="I244" s="97">
        <v>2</v>
      </c>
      <c r="J244" s="97"/>
      <c r="K244" s="97"/>
      <c r="L244" s="97"/>
      <c r="M244" s="97"/>
      <c r="N244" s="97"/>
      <c r="O244" s="97"/>
      <c r="P244" s="97"/>
      <c r="Q244" s="97"/>
      <c r="R244" s="97">
        <v>2</v>
      </c>
      <c r="S244" s="97"/>
      <c r="T244" s="97">
        <v>2</v>
      </c>
      <c r="U244" s="97"/>
      <c r="V244" s="97"/>
      <c r="W244" s="97"/>
      <c r="X244" s="97">
        <v>2</v>
      </c>
      <c r="Y244" s="97"/>
      <c r="Z244" s="97"/>
      <c r="AA244" s="97"/>
      <c r="AB244" s="97">
        <v>1</v>
      </c>
      <c r="AC244" s="97"/>
      <c r="AD244" s="97"/>
      <c r="AE244" s="97"/>
      <c r="AF244" s="97"/>
      <c r="AG244" s="97"/>
      <c r="AH244" s="97"/>
      <c r="AI244" s="97"/>
      <c r="AJ244" s="97"/>
      <c r="AK244" s="97">
        <v>3</v>
      </c>
      <c r="AL244" s="97"/>
      <c r="AM244" s="97"/>
      <c r="AN244" s="97"/>
      <c r="AO244" s="97"/>
      <c r="AP244" s="97"/>
      <c r="AQ244" s="97"/>
      <c r="AR244" s="97">
        <v>2</v>
      </c>
      <c r="AS244" s="97">
        <v>2</v>
      </c>
      <c r="AT244" s="97"/>
      <c r="AU244" s="95"/>
      <c r="AV244" s="95"/>
    </row>
    <row r="245" spans="1:48" ht="12.95" hidden="1" customHeight="1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customHeight="1">
      <c r="A249" s="64">
        <v>237</v>
      </c>
      <c r="B249" s="6" t="s">
        <v>519</v>
      </c>
      <c r="C249" s="65" t="s">
        <v>517</v>
      </c>
      <c r="D249" s="65"/>
      <c r="E249" s="97">
        <v>1</v>
      </c>
      <c r="F249" s="97">
        <v>1</v>
      </c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>
        <v>1</v>
      </c>
      <c r="U249" s="97"/>
      <c r="V249" s="97"/>
      <c r="W249" s="97">
        <v>1</v>
      </c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>
        <v>1</v>
      </c>
      <c r="AQ249" s="97"/>
      <c r="AR249" s="97">
        <v>1</v>
      </c>
      <c r="AS249" s="97"/>
      <c r="AT249" s="97"/>
      <c r="AU249" s="95"/>
      <c r="AV249" s="95"/>
    </row>
    <row r="250" spans="1:48" ht="25.7" hidden="1" customHeight="1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customHeight="1">
      <c r="A253" s="64">
        <v>241</v>
      </c>
      <c r="B253" s="6" t="s">
        <v>524</v>
      </c>
      <c r="C253" s="65" t="s">
        <v>523</v>
      </c>
      <c r="D253" s="65"/>
      <c r="E253" s="97">
        <v>1</v>
      </c>
      <c r="F253" s="97">
        <v>1</v>
      </c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>
        <v>1</v>
      </c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customHeight="1">
      <c r="A258" s="64">
        <v>246</v>
      </c>
      <c r="B258" s="6" t="s">
        <v>531</v>
      </c>
      <c r="C258" s="65" t="s">
        <v>530</v>
      </c>
      <c r="D258" s="65"/>
      <c r="E258" s="97">
        <v>1</v>
      </c>
      <c r="F258" s="97">
        <v>1</v>
      </c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>
        <v>1</v>
      </c>
      <c r="U258" s="97"/>
      <c r="V258" s="97"/>
      <c r="W258" s="97">
        <v>1</v>
      </c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2</v>
      </c>
      <c r="F268" s="95">
        <f t="shared" si="6"/>
        <v>1</v>
      </c>
      <c r="G268" s="95">
        <f t="shared" si="6"/>
        <v>0</v>
      </c>
      <c r="H268" s="95">
        <f t="shared" si="6"/>
        <v>0</v>
      </c>
      <c r="I268" s="95">
        <f t="shared" si="6"/>
        <v>1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1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1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customHeight="1">
      <c r="A287" s="64">
        <v>275</v>
      </c>
      <c r="B287" s="6" t="s">
        <v>566</v>
      </c>
      <c r="C287" s="65" t="s">
        <v>567</v>
      </c>
      <c r="D287" s="65"/>
      <c r="E287" s="97">
        <v>1</v>
      </c>
      <c r="F287" s="97">
        <v>1</v>
      </c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>
        <v>1</v>
      </c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customHeight="1">
      <c r="A288" s="64">
        <v>276</v>
      </c>
      <c r="B288" s="6" t="s">
        <v>568</v>
      </c>
      <c r="C288" s="65" t="s">
        <v>567</v>
      </c>
      <c r="D288" s="65"/>
      <c r="E288" s="97">
        <v>1</v>
      </c>
      <c r="F288" s="97"/>
      <c r="G288" s="97"/>
      <c r="H288" s="97"/>
      <c r="I288" s="97">
        <v>1</v>
      </c>
      <c r="J288" s="97"/>
      <c r="K288" s="97"/>
      <c r="L288" s="97"/>
      <c r="M288" s="97"/>
      <c r="N288" s="97"/>
      <c r="O288" s="97"/>
      <c r="P288" s="97"/>
      <c r="Q288" s="97"/>
      <c r="R288" s="97">
        <v>1</v>
      </c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0</v>
      </c>
      <c r="F395" s="97">
        <f t="shared" si="7"/>
        <v>0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0</v>
      </c>
      <c r="AI395" s="97">
        <f t="shared" si="7"/>
        <v>0</v>
      </c>
      <c r="AJ395" s="97">
        <f t="shared" si="7"/>
        <v>0</v>
      </c>
      <c r="AK395" s="97">
        <f t="shared" si="7"/>
        <v>0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5" hidden="1" customHeight="1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>
      <c r="A426" s="64">
        <v>414</v>
      </c>
      <c r="B426" s="6" t="s">
        <v>743</v>
      </c>
      <c r="C426" s="65" t="s">
        <v>744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3</v>
      </c>
      <c r="F446" s="95">
        <f t="shared" si="8"/>
        <v>3</v>
      </c>
      <c r="G446" s="95">
        <f t="shared" si="8"/>
        <v>0</v>
      </c>
      <c r="H446" s="95">
        <f t="shared" si="8"/>
        <v>0</v>
      </c>
      <c r="I446" s="95">
        <f t="shared" si="8"/>
        <v>0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0</v>
      </c>
      <c r="S446" s="95">
        <f t="shared" si="8"/>
        <v>0</v>
      </c>
      <c r="T446" s="95">
        <f t="shared" si="8"/>
        <v>1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1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1</v>
      </c>
      <c r="AI446" s="95">
        <f t="shared" si="8"/>
        <v>0</v>
      </c>
      <c r="AJ446" s="95">
        <f t="shared" si="8"/>
        <v>0</v>
      </c>
      <c r="AK446" s="95">
        <f t="shared" si="8"/>
        <v>1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0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>
      <c r="A480" s="64">
        <v>468</v>
      </c>
      <c r="B480" s="6" t="s">
        <v>803</v>
      </c>
      <c r="C480" s="65" t="s">
        <v>804</v>
      </c>
      <c r="D480" s="65"/>
      <c r="E480" s="97">
        <v>1</v>
      </c>
      <c r="F480" s="97">
        <v>1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>
        <v>1</v>
      </c>
      <c r="U480" s="97"/>
      <c r="V480" s="97"/>
      <c r="W480" s="97"/>
      <c r="X480" s="97">
        <v>1</v>
      </c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" customHeight="1">
      <c r="A481" s="64">
        <v>469</v>
      </c>
      <c r="B481" s="6" t="s">
        <v>805</v>
      </c>
      <c r="C481" s="65" t="s">
        <v>804</v>
      </c>
      <c r="D481" s="65"/>
      <c r="E481" s="97">
        <v>1</v>
      </c>
      <c r="F481" s="97">
        <v>1</v>
      </c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>
        <v>1</v>
      </c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customHeight="1">
      <c r="A482" s="64">
        <v>470</v>
      </c>
      <c r="B482" s="6" t="s">
        <v>806</v>
      </c>
      <c r="C482" s="65" t="s">
        <v>807</v>
      </c>
      <c r="D482" s="65"/>
      <c r="E482" s="97">
        <v>1</v>
      </c>
      <c r="F482" s="97">
        <v>1</v>
      </c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>
        <v>1</v>
      </c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1</v>
      </c>
      <c r="F509" s="95">
        <f t="shared" si="9"/>
        <v>1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1</v>
      </c>
      <c r="U509" s="95">
        <f t="shared" si="9"/>
        <v>0</v>
      </c>
      <c r="V509" s="95">
        <f t="shared" si="9"/>
        <v>0</v>
      </c>
      <c r="W509" s="95">
        <f t="shared" si="9"/>
        <v>1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customHeight="1">
      <c r="A513" s="64">
        <v>501</v>
      </c>
      <c r="B513" s="6" t="s">
        <v>849</v>
      </c>
      <c r="C513" s="65" t="s">
        <v>848</v>
      </c>
      <c r="D513" s="65"/>
      <c r="E513" s="97">
        <v>1</v>
      </c>
      <c r="F513" s="97">
        <v>1</v>
      </c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>
        <v>1</v>
      </c>
      <c r="U513" s="97"/>
      <c r="V513" s="97"/>
      <c r="W513" s="97">
        <v>1</v>
      </c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15</v>
      </c>
      <c r="F520" s="95">
        <f t="shared" si="10"/>
        <v>10</v>
      </c>
      <c r="G520" s="95">
        <f t="shared" si="10"/>
        <v>0</v>
      </c>
      <c r="H520" s="95">
        <f t="shared" si="10"/>
        <v>0</v>
      </c>
      <c r="I520" s="95">
        <f t="shared" si="10"/>
        <v>5</v>
      </c>
      <c r="J520" s="95">
        <f t="shared" si="10"/>
        <v>0</v>
      </c>
      <c r="K520" s="95">
        <f t="shared" si="10"/>
        <v>0</v>
      </c>
      <c r="L520" s="95">
        <f t="shared" si="10"/>
        <v>5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6</v>
      </c>
      <c r="U520" s="95">
        <f t="shared" si="10"/>
        <v>0</v>
      </c>
      <c r="V520" s="95">
        <f t="shared" si="10"/>
        <v>0</v>
      </c>
      <c r="W520" s="95">
        <f t="shared" si="10"/>
        <v>1</v>
      </c>
      <c r="X520" s="95">
        <f t="shared" si="10"/>
        <v>3</v>
      </c>
      <c r="Y520" s="95">
        <f t="shared" si="10"/>
        <v>2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1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1</v>
      </c>
      <c r="AI520" s="95">
        <f t="shared" si="10"/>
        <v>0</v>
      </c>
      <c r="AJ520" s="95">
        <f t="shared" si="10"/>
        <v>0</v>
      </c>
      <c r="AK520" s="95">
        <f t="shared" si="10"/>
        <v>2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1</v>
      </c>
      <c r="AP520" s="95">
        <f t="shared" si="10"/>
        <v>4</v>
      </c>
      <c r="AQ520" s="95">
        <f t="shared" si="10"/>
        <v>1</v>
      </c>
      <c r="AR520" s="95">
        <f t="shared" si="10"/>
        <v>2</v>
      </c>
      <c r="AS520" s="95">
        <f t="shared" si="10"/>
        <v>0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>
      <c r="A547" s="64">
        <v>535</v>
      </c>
      <c r="B547" s="6" t="s">
        <v>896</v>
      </c>
      <c r="C547" s="65" t="s">
        <v>897</v>
      </c>
      <c r="D547" s="65"/>
      <c r="E547" s="97">
        <v>6</v>
      </c>
      <c r="F547" s="97">
        <v>2</v>
      </c>
      <c r="G547" s="97"/>
      <c r="H547" s="97"/>
      <c r="I547" s="97">
        <v>4</v>
      </c>
      <c r="J547" s="97"/>
      <c r="K547" s="97"/>
      <c r="L547" s="97">
        <v>4</v>
      </c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>
        <v>1</v>
      </c>
      <c r="AI547" s="97"/>
      <c r="AJ547" s="97"/>
      <c r="AK547" s="97">
        <v>1</v>
      </c>
      <c r="AL547" s="97"/>
      <c r="AM547" s="97"/>
      <c r="AN547" s="97"/>
      <c r="AO547" s="97">
        <v>1</v>
      </c>
      <c r="AP547" s="97"/>
      <c r="AQ547" s="97"/>
      <c r="AR547" s="97"/>
      <c r="AS547" s="97"/>
      <c r="AT547" s="97"/>
      <c r="AU547" s="95"/>
      <c r="AV547" s="95"/>
    </row>
    <row r="548" spans="1:48" ht="33.950000000000003" customHeight="1">
      <c r="A548" s="64">
        <v>536</v>
      </c>
      <c r="B548" s="6" t="s">
        <v>898</v>
      </c>
      <c r="C548" s="65" t="s">
        <v>897</v>
      </c>
      <c r="D548" s="65"/>
      <c r="E548" s="97">
        <v>5</v>
      </c>
      <c r="F548" s="97">
        <v>5</v>
      </c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>
        <v>5</v>
      </c>
      <c r="U548" s="97"/>
      <c r="V548" s="97"/>
      <c r="W548" s="97">
        <v>1</v>
      </c>
      <c r="X548" s="97">
        <v>3</v>
      </c>
      <c r="Y548" s="97">
        <v>1</v>
      </c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7"/>
      <c r="AM548" s="97"/>
      <c r="AN548" s="97"/>
      <c r="AO548" s="97"/>
      <c r="AP548" s="97">
        <v>3</v>
      </c>
      <c r="AQ548" s="97"/>
      <c r="AR548" s="97">
        <v>1</v>
      </c>
      <c r="AS548" s="97"/>
      <c r="AT548" s="97"/>
      <c r="AU548" s="95"/>
      <c r="AV548" s="95"/>
    </row>
    <row r="549" spans="1:48" ht="33.950000000000003" hidden="1" customHeight="1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customHeight="1">
      <c r="A550" s="64">
        <v>538</v>
      </c>
      <c r="B550" s="6" t="s">
        <v>2462</v>
      </c>
      <c r="C550" s="65" t="s">
        <v>2478</v>
      </c>
      <c r="D550" s="65"/>
      <c r="E550" s="97">
        <v>2</v>
      </c>
      <c r="F550" s="97">
        <v>1</v>
      </c>
      <c r="G550" s="97"/>
      <c r="H550" s="97"/>
      <c r="I550" s="97">
        <v>1</v>
      </c>
      <c r="J550" s="97"/>
      <c r="K550" s="97"/>
      <c r="L550" s="97">
        <v>1</v>
      </c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>
        <v>1</v>
      </c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>
        <v>1</v>
      </c>
      <c r="AQ550" s="97"/>
      <c r="AR550" s="97"/>
      <c r="AS550" s="97"/>
      <c r="AT550" s="97"/>
      <c r="AU550" s="95"/>
      <c r="AV550" s="95"/>
    </row>
    <row r="551" spans="1:48" ht="22.7" hidden="1" customHeight="1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hidden="1" customHeight="1">
      <c r="A556" s="64">
        <v>544</v>
      </c>
      <c r="B556" s="6" t="s">
        <v>902</v>
      </c>
      <c r="C556" s="65" t="s">
        <v>903</v>
      </c>
      <c r="D556" s="65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customHeight="1">
      <c r="A557" s="64">
        <v>545</v>
      </c>
      <c r="B557" s="6" t="s">
        <v>904</v>
      </c>
      <c r="C557" s="65" t="s">
        <v>903</v>
      </c>
      <c r="D557" s="65"/>
      <c r="E557" s="97">
        <v>2</v>
      </c>
      <c r="F557" s="97">
        <v>2</v>
      </c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>
        <v>1</v>
      </c>
      <c r="U557" s="97"/>
      <c r="V557" s="97"/>
      <c r="W557" s="97"/>
      <c r="X557" s="97"/>
      <c r="Y557" s="97">
        <v>1</v>
      </c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1</v>
      </c>
      <c r="AL557" s="97"/>
      <c r="AM557" s="97"/>
      <c r="AN557" s="97"/>
      <c r="AO557" s="97"/>
      <c r="AP557" s="97"/>
      <c r="AQ557" s="97">
        <v>1</v>
      </c>
      <c r="AR557" s="97">
        <v>1</v>
      </c>
      <c r="AS557" s="97"/>
      <c r="AT557" s="97"/>
      <c r="AU557" s="95"/>
      <c r="AV557" s="95"/>
    </row>
    <row r="558" spans="1:48" ht="12.95" hidden="1" customHeight="1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13</v>
      </c>
      <c r="F564" s="95">
        <f t="shared" si="11"/>
        <v>10</v>
      </c>
      <c r="G564" s="95">
        <f t="shared" si="11"/>
        <v>0</v>
      </c>
      <c r="H564" s="95">
        <f t="shared" si="11"/>
        <v>2</v>
      </c>
      <c r="I564" s="95">
        <f t="shared" si="11"/>
        <v>1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1</v>
      </c>
      <c r="S564" s="95">
        <f t="shared" si="11"/>
        <v>0</v>
      </c>
      <c r="T564" s="95">
        <f t="shared" si="11"/>
        <v>3</v>
      </c>
      <c r="U564" s="95">
        <f t="shared" si="11"/>
        <v>0</v>
      </c>
      <c r="V564" s="95">
        <f t="shared" si="11"/>
        <v>0</v>
      </c>
      <c r="W564" s="95">
        <f t="shared" si="11"/>
        <v>1</v>
      </c>
      <c r="X564" s="95">
        <f t="shared" si="11"/>
        <v>2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1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6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3</v>
      </c>
      <c r="AS564" s="95">
        <f t="shared" si="11"/>
        <v>2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customHeight="1">
      <c r="A569" s="64">
        <v>557</v>
      </c>
      <c r="B569" s="6" t="s">
        <v>919</v>
      </c>
      <c r="C569" s="65" t="s">
        <v>920</v>
      </c>
      <c r="D569" s="65"/>
      <c r="E569" s="97">
        <v>1</v>
      </c>
      <c r="F569" s="97">
        <v>1</v>
      </c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>
        <v>1</v>
      </c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customHeight="1">
      <c r="A570" s="64">
        <v>558</v>
      </c>
      <c r="B570" s="6" t="s">
        <v>921</v>
      </c>
      <c r="C570" s="65" t="s">
        <v>920</v>
      </c>
      <c r="D570" s="65"/>
      <c r="E570" s="97">
        <v>6</v>
      </c>
      <c r="F570" s="97">
        <v>5</v>
      </c>
      <c r="G570" s="97"/>
      <c r="H570" s="97"/>
      <c r="I570" s="97">
        <v>1</v>
      </c>
      <c r="J570" s="97"/>
      <c r="K570" s="97"/>
      <c r="L570" s="97"/>
      <c r="M570" s="97"/>
      <c r="N570" s="97"/>
      <c r="O570" s="97"/>
      <c r="P570" s="97"/>
      <c r="Q570" s="97"/>
      <c r="R570" s="97">
        <v>1</v>
      </c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>
        <v>5</v>
      </c>
      <c r="AL570" s="97"/>
      <c r="AM570" s="97"/>
      <c r="AN570" s="97"/>
      <c r="AO570" s="97"/>
      <c r="AP570" s="97"/>
      <c r="AQ570" s="97"/>
      <c r="AR570" s="97">
        <v>1</v>
      </c>
      <c r="AS570" s="97"/>
      <c r="AT570" s="97"/>
      <c r="AU570" s="95"/>
      <c r="AV570" s="95"/>
    </row>
    <row r="571" spans="1:48" ht="12.95" customHeight="1">
      <c r="A571" s="64">
        <v>559</v>
      </c>
      <c r="B571" s="6" t="s">
        <v>922</v>
      </c>
      <c r="C571" s="65" t="s">
        <v>920</v>
      </c>
      <c r="D571" s="65"/>
      <c r="E571" s="97">
        <v>3</v>
      </c>
      <c r="F571" s="97">
        <v>1</v>
      </c>
      <c r="G571" s="97"/>
      <c r="H571" s="97">
        <v>2</v>
      </c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>
        <v>1</v>
      </c>
      <c r="U571" s="97"/>
      <c r="V571" s="97"/>
      <c r="W571" s="97"/>
      <c r="X571" s="97">
        <v>1</v>
      </c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>
        <v>1</v>
      </c>
      <c r="AT571" s="97"/>
      <c r="AU571" s="95"/>
      <c r="AV571" s="95"/>
    </row>
    <row r="572" spans="1:48" ht="12.95" customHeight="1">
      <c r="A572" s="64">
        <v>560</v>
      </c>
      <c r="B572" s="6" t="s">
        <v>923</v>
      </c>
      <c r="C572" s="65" t="s">
        <v>920</v>
      </c>
      <c r="D572" s="65"/>
      <c r="E572" s="97">
        <v>2</v>
      </c>
      <c r="F572" s="97">
        <v>2</v>
      </c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>
        <v>2</v>
      </c>
      <c r="U572" s="97"/>
      <c r="V572" s="97"/>
      <c r="W572" s="97">
        <v>1</v>
      </c>
      <c r="X572" s="97">
        <v>1</v>
      </c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>
        <v>1</v>
      </c>
      <c r="AS572" s="97">
        <v>1</v>
      </c>
      <c r="AT572" s="97"/>
      <c r="AU572" s="95"/>
      <c r="AV572" s="95"/>
    </row>
    <row r="573" spans="1:48" ht="12.95" hidden="1" customHeight="1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customHeight="1">
      <c r="A595" s="64">
        <v>583</v>
      </c>
      <c r="B595" s="6" t="s">
        <v>950</v>
      </c>
      <c r="C595" s="65" t="s">
        <v>948</v>
      </c>
      <c r="D595" s="65"/>
      <c r="E595" s="97">
        <v>1</v>
      </c>
      <c r="F595" s="97">
        <v>1</v>
      </c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>
        <v>1</v>
      </c>
      <c r="AL595" s="97"/>
      <c r="AM595" s="97"/>
      <c r="AN595" s="97"/>
      <c r="AO595" s="97"/>
      <c r="AP595" s="97"/>
      <c r="AQ595" s="97"/>
      <c r="AR595" s="97">
        <v>1</v>
      </c>
      <c r="AS595" s="97"/>
      <c r="AT595" s="97"/>
      <c r="AU595" s="95"/>
      <c r="AV595" s="95"/>
    </row>
    <row r="596" spans="1:48" ht="25.7" hidden="1" customHeight="1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55</v>
      </c>
      <c r="F617" s="95">
        <f t="shared" si="12"/>
        <v>51</v>
      </c>
      <c r="G617" s="95">
        <f t="shared" si="12"/>
        <v>0</v>
      </c>
      <c r="H617" s="95">
        <f t="shared" si="12"/>
        <v>0</v>
      </c>
      <c r="I617" s="95">
        <f t="shared" si="12"/>
        <v>4</v>
      </c>
      <c r="J617" s="95">
        <f t="shared" si="12"/>
        <v>0</v>
      </c>
      <c r="K617" s="95">
        <f t="shared" si="12"/>
        <v>1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3</v>
      </c>
      <c r="S617" s="95">
        <f t="shared" si="12"/>
        <v>0</v>
      </c>
      <c r="T617" s="95">
        <f t="shared" si="12"/>
        <v>12</v>
      </c>
      <c r="U617" s="95">
        <f t="shared" si="12"/>
        <v>0</v>
      </c>
      <c r="V617" s="95">
        <f t="shared" si="12"/>
        <v>2</v>
      </c>
      <c r="W617" s="95">
        <f t="shared" si="12"/>
        <v>4</v>
      </c>
      <c r="X617" s="95">
        <f t="shared" si="12"/>
        <v>4</v>
      </c>
      <c r="Y617" s="95">
        <f t="shared" si="12"/>
        <v>2</v>
      </c>
      <c r="Z617" s="95">
        <f t="shared" si="12"/>
        <v>0</v>
      </c>
      <c r="AA617" s="95">
        <f t="shared" si="12"/>
        <v>0</v>
      </c>
      <c r="AB617" s="95">
        <f t="shared" si="12"/>
        <v>13</v>
      </c>
      <c r="AC617" s="95">
        <f t="shared" si="12"/>
        <v>0</v>
      </c>
      <c r="AD617" s="95">
        <f t="shared" si="12"/>
        <v>3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7</v>
      </c>
      <c r="AI617" s="95">
        <f t="shared" si="12"/>
        <v>0</v>
      </c>
      <c r="AJ617" s="95">
        <f t="shared" si="12"/>
        <v>0</v>
      </c>
      <c r="AK617" s="95">
        <f t="shared" si="12"/>
        <v>16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1</v>
      </c>
      <c r="AR617" s="95">
        <f t="shared" si="12"/>
        <v>4</v>
      </c>
      <c r="AS617" s="95">
        <f t="shared" si="12"/>
        <v>4</v>
      </c>
      <c r="AT617" s="95">
        <f t="shared" si="12"/>
        <v>1</v>
      </c>
      <c r="AU617" s="95">
        <f t="shared" si="12"/>
        <v>0</v>
      </c>
      <c r="AV617" s="95">
        <f t="shared" si="12"/>
        <v>0</v>
      </c>
    </row>
    <row r="618" spans="1:48" ht="33.950000000000003" customHeight="1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55</v>
      </c>
      <c r="F618" s="95">
        <f t="shared" si="13"/>
        <v>51</v>
      </c>
      <c r="G618" s="95">
        <f t="shared" si="13"/>
        <v>0</v>
      </c>
      <c r="H618" s="95">
        <f t="shared" si="13"/>
        <v>0</v>
      </c>
      <c r="I618" s="95">
        <f t="shared" si="13"/>
        <v>4</v>
      </c>
      <c r="J618" s="95">
        <f t="shared" si="13"/>
        <v>0</v>
      </c>
      <c r="K618" s="95">
        <f t="shared" si="13"/>
        <v>1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3</v>
      </c>
      <c r="S618" s="95">
        <f t="shared" si="13"/>
        <v>0</v>
      </c>
      <c r="T618" s="95">
        <f t="shared" si="13"/>
        <v>12</v>
      </c>
      <c r="U618" s="95">
        <f t="shared" si="13"/>
        <v>0</v>
      </c>
      <c r="V618" s="95">
        <f t="shared" si="13"/>
        <v>2</v>
      </c>
      <c r="W618" s="95">
        <f t="shared" si="13"/>
        <v>4</v>
      </c>
      <c r="X618" s="95">
        <f t="shared" si="13"/>
        <v>4</v>
      </c>
      <c r="Y618" s="95">
        <f t="shared" si="13"/>
        <v>2</v>
      </c>
      <c r="Z618" s="95">
        <f t="shared" si="13"/>
        <v>0</v>
      </c>
      <c r="AA618" s="95">
        <f t="shared" si="13"/>
        <v>0</v>
      </c>
      <c r="AB618" s="95">
        <f t="shared" si="13"/>
        <v>13</v>
      </c>
      <c r="AC618" s="95">
        <f t="shared" si="13"/>
        <v>0</v>
      </c>
      <c r="AD618" s="95">
        <f t="shared" si="13"/>
        <v>3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7</v>
      </c>
      <c r="AI618" s="95">
        <f t="shared" si="13"/>
        <v>0</v>
      </c>
      <c r="AJ618" s="95">
        <f t="shared" si="13"/>
        <v>0</v>
      </c>
      <c r="AK618" s="95">
        <f t="shared" si="13"/>
        <v>16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1</v>
      </c>
      <c r="AR618" s="95">
        <f t="shared" si="13"/>
        <v>4</v>
      </c>
      <c r="AS618" s="95">
        <f t="shared" si="13"/>
        <v>4</v>
      </c>
      <c r="AT618" s="95">
        <f t="shared" si="13"/>
        <v>1</v>
      </c>
      <c r="AU618" s="95">
        <f t="shared" si="13"/>
        <v>0</v>
      </c>
      <c r="AV618" s="95">
        <f t="shared" si="13"/>
        <v>0</v>
      </c>
    </row>
    <row r="619" spans="1:48" ht="36.75" hidden="1" customHeight="1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customHeight="1">
      <c r="A624" s="64">
        <v>612</v>
      </c>
      <c r="B624" s="6" t="s">
        <v>977</v>
      </c>
      <c r="C624" s="65" t="s">
        <v>978</v>
      </c>
      <c r="D624" s="65"/>
      <c r="E624" s="97">
        <v>1</v>
      </c>
      <c r="F624" s="97">
        <v>1</v>
      </c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>
        <v>1</v>
      </c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customHeight="1">
      <c r="A625" s="64">
        <v>613</v>
      </c>
      <c r="B625" s="6" t="s">
        <v>979</v>
      </c>
      <c r="C625" s="65" t="s">
        <v>978</v>
      </c>
      <c r="D625" s="65"/>
      <c r="E625" s="97">
        <v>6</v>
      </c>
      <c r="F625" s="97">
        <v>6</v>
      </c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>
        <v>5</v>
      </c>
      <c r="U625" s="97"/>
      <c r="V625" s="97"/>
      <c r="W625" s="97"/>
      <c r="X625" s="97">
        <v>3</v>
      </c>
      <c r="Y625" s="97">
        <v>2</v>
      </c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>
        <v>1</v>
      </c>
      <c r="AL625" s="97"/>
      <c r="AM625" s="97"/>
      <c r="AN625" s="97"/>
      <c r="AO625" s="97"/>
      <c r="AP625" s="97"/>
      <c r="AQ625" s="97">
        <v>1</v>
      </c>
      <c r="AR625" s="97">
        <v>1</v>
      </c>
      <c r="AS625" s="97">
        <v>1</v>
      </c>
      <c r="AT625" s="97">
        <v>1</v>
      </c>
      <c r="AU625" s="95"/>
      <c r="AV625" s="95"/>
    </row>
    <row r="626" spans="1:48" ht="45.4" hidden="1" customHeight="1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>
      <c r="A630" s="64">
        <v>618</v>
      </c>
      <c r="B630" s="6" t="s">
        <v>985</v>
      </c>
      <c r="C630" s="65" t="s">
        <v>986</v>
      </c>
      <c r="D630" s="65"/>
      <c r="E630" s="97">
        <v>45</v>
      </c>
      <c r="F630" s="97">
        <v>41</v>
      </c>
      <c r="G630" s="97"/>
      <c r="H630" s="97"/>
      <c r="I630" s="97">
        <v>4</v>
      </c>
      <c r="J630" s="97"/>
      <c r="K630" s="97">
        <v>1</v>
      </c>
      <c r="L630" s="97"/>
      <c r="M630" s="97"/>
      <c r="N630" s="97"/>
      <c r="O630" s="97"/>
      <c r="P630" s="97"/>
      <c r="Q630" s="97"/>
      <c r="R630" s="97">
        <v>3</v>
      </c>
      <c r="S630" s="97"/>
      <c r="T630" s="97">
        <v>5</v>
      </c>
      <c r="U630" s="97"/>
      <c r="V630" s="97">
        <v>1</v>
      </c>
      <c r="W630" s="97">
        <v>4</v>
      </c>
      <c r="X630" s="97"/>
      <c r="Y630" s="97"/>
      <c r="Z630" s="97"/>
      <c r="AA630" s="97"/>
      <c r="AB630" s="97">
        <v>13</v>
      </c>
      <c r="AC630" s="97"/>
      <c r="AD630" s="97">
        <v>3</v>
      </c>
      <c r="AE630" s="97"/>
      <c r="AF630" s="97"/>
      <c r="AG630" s="97"/>
      <c r="AH630" s="97">
        <v>7</v>
      </c>
      <c r="AI630" s="97"/>
      <c r="AJ630" s="97"/>
      <c r="AK630" s="97">
        <v>13</v>
      </c>
      <c r="AL630" s="97"/>
      <c r="AM630" s="97"/>
      <c r="AN630" s="97"/>
      <c r="AO630" s="97"/>
      <c r="AP630" s="97"/>
      <c r="AQ630" s="97"/>
      <c r="AR630" s="97">
        <v>1</v>
      </c>
      <c r="AS630" s="97">
        <v>3</v>
      </c>
      <c r="AT630" s="97"/>
      <c r="AU630" s="95"/>
      <c r="AV630" s="95"/>
    </row>
    <row r="631" spans="1:48" ht="45.4" customHeight="1">
      <c r="A631" s="64">
        <v>619</v>
      </c>
      <c r="B631" s="6" t="s">
        <v>987</v>
      </c>
      <c r="C631" s="65" t="s">
        <v>986</v>
      </c>
      <c r="D631" s="65"/>
      <c r="E631" s="97">
        <v>2</v>
      </c>
      <c r="F631" s="97">
        <v>2</v>
      </c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>
        <v>1</v>
      </c>
      <c r="U631" s="97"/>
      <c r="V631" s="97">
        <v>1</v>
      </c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>
        <v>1</v>
      </c>
      <c r="AL631" s="97"/>
      <c r="AM631" s="97"/>
      <c r="AN631" s="97"/>
      <c r="AO631" s="97"/>
      <c r="AP631" s="97"/>
      <c r="AQ631" s="97"/>
      <c r="AR631" s="97">
        <v>1</v>
      </c>
      <c r="AS631" s="97"/>
      <c r="AT631" s="97"/>
      <c r="AU631" s="95"/>
      <c r="AV631" s="95"/>
    </row>
    <row r="632" spans="1:48" ht="45.4" hidden="1" customHeight="1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hidden="1" customHeight="1">
      <c r="A633" s="64">
        <v>621</v>
      </c>
      <c r="B633" s="6" t="s">
        <v>989</v>
      </c>
      <c r="C633" s="65" t="s">
        <v>990</v>
      </c>
      <c r="D633" s="65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customHeight="1">
      <c r="A634" s="64">
        <v>622</v>
      </c>
      <c r="B634" s="6" t="s">
        <v>991</v>
      </c>
      <c r="C634" s="65" t="s">
        <v>990</v>
      </c>
      <c r="D634" s="65"/>
      <c r="E634" s="97">
        <v>1</v>
      </c>
      <c r="F634" s="97">
        <v>1</v>
      </c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>
        <v>1</v>
      </c>
      <c r="U634" s="97"/>
      <c r="V634" s="97"/>
      <c r="W634" s="97"/>
      <c r="X634" s="97">
        <v>1</v>
      </c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>
        <v>1</v>
      </c>
      <c r="AS634" s="97"/>
      <c r="AT634" s="97"/>
      <c r="AU634" s="95"/>
      <c r="AV634" s="95"/>
    </row>
    <row r="635" spans="1:48" ht="25.7" hidden="1" customHeight="1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0</v>
      </c>
      <c r="F682" s="95">
        <f t="shared" si="14"/>
        <v>0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>
      <c r="A701" s="64">
        <v>689</v>
      </c>
      <c r="B701" s="6">
        <v>335</v>
      </c>
      <c r="C701" s="65" t="s">
        <v>1079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6</v>
      </c>
      <c r="F706" s="95">
        <f t="shared" si="15"/>
        <v>2</v>
      </c>
      <c r="G706" s="95">
        <f t="shared" si="15"/>
        <v>0</v>
      </c>
      <c r="H706" s="95">
        <f t="shared" si="15"/>
        <v>0</v>
      </c>
      <c r="I706" s="95">
        <f t="shared" si="15"/>
        <v>4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3</v>
      </c>
      <c r="P706" s="95">
        <f t="shared" si="15"/>
        <v>0</v>
      </c>
      <c r="Q706" s="95">
        <f t="shared" si="15"/>
        <v>0</v>
      </c>
      <c r="R706" s="95">
        <f t="shared" si="15"/>
        <v>1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1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0</v>
      </c>
      <c r="AI706" s="95">
        <f t="shared" si="15"/>
        <v>0</v>
      </c>
      <c r="AJ706" s="95">
        <f t="shared" si="15"/>
        <v>0</v>
      </c>
      <c r="AK706" s="95">
        <f t="shared" si="15"/>
        <v>1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customHeight="1">
      <c r="A720" s="64">
        <v>708</v>
      </c>
      <c r="B720" s="6" t="s">
        <v>1105</v>
      </c>
      <c r="C720" s="65" t="s">
        <v>1104</v>
      </c>
      <c r="D720" s="65"/>
      <c r="E720" s="97">
        <v>1</v>
      </c>
      <c r="F720" s="97">
        <v>1</v>
      </c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>
        <v>1</v>
      </c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customHeight="1">
      <c r="A752" s="64">
        <v>740</v>
      </c>
      <c r="B752" s="6" t="s">
        <v>1150</v>
      </c>
      <c r="C752" s="65" t="s">
        <v>1148</v>
      </c>
      <c r="D752" s="65"/>
      <c r="E752" s="97">
        <v>1</v>
      </c>
      <c r="F752" s="97"/>
      <c r="G752" s="97"/>
      <c r="H752" s="97"/>
      <c r="I752" s="97">
        <v>1</v>
      </c>
      <c r="J752" s="97"/>
      <c r="K752" s="97"/>
      <c r="L752" s="97"/>
      <c r="M752" s="97"/>
      <c r="N752" s="97"/>
      <c r="O752" s="97"/>
      <c r="P752" s="97"/>
      <c r="Q752" s="97"/>
      <c r="R752" s="97">
        <v>1</v>
      </c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customHeight="1">
      <c r="A757" s="64">
        <v>745</v>
      </c>
      <c r="B757" s="6">
        <v>356</v>
      </c>
      <c r="C757" s="65" t="s">
        <v>1156</v>
      </c>
      <c r="D757" s="65"/>
      <c r="E757" s="97">
        <v>3</v>
      </c>
      <c r="F757" s="97"/>
      <c r="G757" s="97"/>
      <c r="H757" s="97"/>
      <c r="I757" s="97">
        <v>3</v>
      </c>
      <c r="J757" s="97"/>
      <c r="K757" s="97"/>
      <c r="L757" s="97"/>
      <c r="M757" s="97"/>
      <c r="N757" s="97"/>
      <c r="O757" s="97">
        <v>3</v>
      </c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hidden="1" customHeight="1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customHeight="1">
      <c r="A764" s="64">
        <v>752</v>
      </c>
      <c r="B764" s="6" t="s">
        <v>1165</v>
      </c>
      <c r="C764" s="65" t="s">
        <v>1162</v>
      </c>
      <c r="D764" s="65"/>
      <c r="E764" s="97">
        <v>1</v>
      </c>
      <c r="F764" s="97">
        <v>1</v>
      </c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>
        <v>1</v>
      </c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3</v>
      </c>
      <c r="F785" s="95">
        <f t="shared" si="17"/>
        <v>1</v>
      </c>
      <c r="G785" s="95">
        <f t="shared" si="17"/>
        <v>0</v>
      </c>
      <c r="H785" s="95">
        <f t="shared" si="17"/>
        <v>0</v>
      </c>
      <c r="I785" s="95">
        <f t="shared" si="17"/>
        <v>2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1</v>
      </c>
      <c r="P785" s="95">
        <f t="shared" si="17"/>
        <v>0</v>
      </c>
      <c r="Q785" s="95">
        <f t="shared" si="17"/>
        <v>0</v>
      </c>
      <c r="R785" s="95">
        <f t="shared" si="17"/>
        <v>1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1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1</v>
      </c>
      <c r="AQ785" s="95">
        <f t="shared" si="17"/>
        <v>0</v>
      </c>
      <c r="AR785" s="95">
        <f t="shared" si="17"/>
        <v>1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customHeight="1">
      <c r="A787" s="64">
        <v>775</v>
      </c>
      <c r="B787" s="6" t="s">
        <v>1194</v>
      </c>
      <c r="C787" s="65" t="s">
        <v>1193</v>
      </c>
      <c r="D787" s="65"/>
      <c r="E787" s="97">
        <v>1</v>
      </c>
      <c r="F787" s="97"/>
      <c r="G787" s="97"/>
      <c r="H787" s="97"/>
      <c r="I787" s="97">
        <v>1</v>
      </c>
      <c r="J787" s="97"/>
      <c r="K787" s="97"/>
      <c r="L787" s="97"/>
      <c r="M787" s="97"/>
      <c r="N787" s="97"/>
      <c r="O787" s="97">
        <v>1</v>
      </c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customHeight="1">
      <c r="A809" s="64">
        <v>797</v>
      </c>
      <c r="B809" s="6" t="s">
        <v>1218</v>
      </c>
      <c r="C809" s="65" t="s">
        <v>1219</v>
      </c>
      <c r="D809" s="65"/>
      <c r="E809" s="97">
        <v>1</v>
      </c>
      <c r="F809" s="97"/>
      <c r="G809" s="97"/>
      <c r="H809" s="97"/>
      <c r="I809" s="97">
        <v>1</v>
      </c>
      <c r="J809" s="97"/>
      <c r="K809" s="97"/>
      <c r="L809" s="97"/>
      <c r="M809" s="97"/>
      <c r="N809" s="97"/>
      <c r="O809" s="97"/>
      <c r="P809" s="97"/>
      <c r="Q809" s="97"/>
      <c r="R809" s="97">
        <v>1</v>
      </c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hidden="1" customHeight="1">
      <c r="A830" s="64">
        <v>818</v>
      </c>
      <c r="B830" s="6" t="s">
        <v>1241</v>
      </c>
      <c r="C830" s="65" t="s">
        <v>1242</v>
      </c>
      <c r="D830" s="6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customHeight="1">
      <c r="A839" s="64">
        <v>827</v>
      </c>
      <c r="B839" s="6" t="s">
        <v>1252</v>
      </c>
      <c r="C839" s="65" t="s">
        <v>1248</v>
      </c>
      <c r="D839" s="65"/>
      <c r="E839" s="95">
        <v>1</v>
      </c>
      <c r="F839" s="97">
        <v>1</v>
      </c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>
        <v>1</v>
      </c>
      <c r="AI839" s="97"/>
      <c r="AJ839" s="97"/>
      <c r="AK839" s="97"/>
      <c r="AL839" s="97"/>
      <c r="AM839" s="97"/>
      <c r="AN839" s="97"/>
      <c r="AO839" s="97"/>
      <c r="AP839" s="97">
        <v>1</v>
      </c>
      <c r="AQ839" s="97"/>
      <c r="AR839" s="97">
        <v>1</v>
      </c>
      <c r="AS839" s="97"/>
      <c r="AT839" s="97"/>
      <c r="AU839" s="95"/>
      <c r="AV839" s="95"/>
    </row>
    <row r="840" spans="1:48" ht="25.5" hidden="1" customHeight="1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7</v>
      </c>
      <c r="F846" s="95">
        <f t="shared" si="18"/>
        <v>6</v>
      </c>
      <c r="G846" s="95">
        <f t="shared" si="18"/>
        <v>0</v>
      </c>
      <c r="H846" s="95">
        <f t="shared" si="18"/>
        <v>0</v>
      </c>
      <c r="I846" s="95">
        <f t="shared" si="18"/>
        <v>1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1</v>
      </c>
      <c r="S846" s="95">
        <f t="shared" si="18"/>
        <v>0</v>
      </c>
      <c r="T846" s="95">
        <f t="shared" si="18"/>
        <v>5</v>
      </c>
      <c r="U846" s="95">
        <f t="shared" si="18"/>
        <v>1</v>
      </c>
      <c r="V846" s="95">
        <f t="shared" si="18"/>
        <v>0</v>
      </c>
      <c r="W846" s="95">
        <f t="shared" si="18"/>
        <v>1</v>
      </c>
      <c r="X846" s="95">
        <f t="shared" si="18"/>
        <v>0</v>
      </c>
      <c r="Y846" s="95">
        <f t="shared" si="18"/>
        <v>3</v>
      </c>
      <c r="Z846" s="95">
        <f t="shared" si="18"/>
        <v>0</v>
      </c>
      <c r="AA846" s="95">
        <f t="shared" si="18"/>
        <v>0</v>
      </c>
      <c r="AB846" s="95">
        <f t="shared" si="18"/>
        <v>1</v>
      </c>
      <c r="AC846" s="95">
        <f t="shared" si="18"/>
        <v>0</v>
      </c>
      <c r="AD846" s="95">
        <f t="shared" si="18"/>
        <v>0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0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2</v>
      </c>
      <c r="AR846" s="95">
        <f t="shared" si="18"/>
        <v>0</v>
      </c>
      <c r="AS846" s="95">
        <f t="shared" si="18"/>
        <v>5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customHeight="1">
      <c r="A886" s="64">
        <v>874</v>
      </c>
      <c r="B886" s="6" t="s">
        <v>1319</v>
      </c>
      <c r="C886" s="65" t="s">
        <v>1320</v>
      </c>
      <c r="D886" s="65"/>
      <c r="E886" s="97">
        <v>2</v>
      </c>
      <c r="F886" s="97">
        <v>1</v>
      </c>
      <c r="G886" s="97"/>
      <c r="H886" s="97"/>
      <c r="I886" s="97">
        <v>1</v>
      </c>
      <c r="J886" s="97"/>
      <c r="K886" s="97"/>
      <c r="L886" s="97"/>
      <c r="M886" s="97"/>
      <c r="N886" s="97"/>
      <c r="O886" s="97"/>
      <c r="P886" s="97"/>
      <c r="Q886" s="97"/>
      <c r="R886" s="97">
        <v>1</v>
      </c>
      <c r="S886" s="97"/>
      <c r="T886" s="97"/>
      <c r="U886" s="97"/>
      <c r="V886" s="97"/>
      <c r="W886" s="97"/>
      <c r="X886" s="97"/>
      <c r="Y886" s="97"/>
      <c r="Z886" s="97"/>
      <c r="AA886" s="97"/>
      <c r="AB886" s="97">
        <v>1</v>
      </c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>
        <v>1</v>
      </c>
      <c r="AT886" s="97"/>
      <c r="AU886" s="95"/>
      <c r="AV886" s="95"/>
    </row>
    <row r="887" spans="1:48" ht="25.7" hidden="1" customHeight="1">
      <c r="A887" s="64">
        <v>875</v>
      </c>
      <c r="B887" s="6" t="s">
        <v>1321</v>
      </c>
      <c r="C887" s="65" t="s">
        <v>1320</v>
      </c>
      <c r="D887" s="65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/>
      <c r="AT887" s="97"/>
      <c r="AU887" s="95"/>
      <c r="AV887" s="95"/>
    </row>
    <row r="888" spans="1:48" ht="25.7" hidden="1" customHeight="1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customHeight="1">
      <c r="A889" s="64">
        <v>877</v>
      </c>
      <c r="B889" s="6" t="s">
        <v>2342</v>
      </c>
      <c r="C889" s="65" t="s">
        <v>2341</v>
      </c>
      <c r="D889" s="65"/>
      <c r="E889" s="97">
        <v>1</v>
      </c>
      <c r="F889" s="97">
        <v>1</v>
      </c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>
        <v>1</v>
      </c>
      <c r="U889" s="97">
        <v>1</v>
      </c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customHeight="1">
      <c r="A894" s="64">
        <v>882</v>
      </c>
      <c r="B894" s="6">
        <v>391</v>
      </c>
      <c r="C894" s="65" t="s">
        <v>1328</v>
      </c>
      <c r="D894" s="65"/>
      <c r="E894" s="97">
        <v>4</v>
      </c>
      <c r="F894" s="97">
        <v>4</v>
      </c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>
        <v>4</v>
      </c>
      <c r="U894" s="97"/>
      <c r="V894" s="97"/>
      <c r="W894" s="97">
        <v>1</v>
      </c>
      <c r="X894" s="97"/>
      <c r="Y894" s="97">
        <v>3</v>
      </c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>
        <v>2</v>
      </c>
      <c r="AR894" s="97"/>
      <c r="AS894" s="97">
        <v>4</v>
      </c>
      <c r="AT894" s="97"/>
      <c r="AU894" s="95"/>
      <c r="AV894" s="95"/>
    </row>
    <row r="895" spans="1:48" ht="12.95" hidden="1" customHeight="1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hidden="1" customHeight="1">
      <c r="A899" s="64">
        <v>887</v>
      </c>
      <c r="B899" s="6">
        <v>395</v>
      </c>
      <c r="C899" s="65" t="s">
        <v>1334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4</v>
      </c>
      <c r="F912" s="95">
        <f t="shared" si="19"/>
        <v>4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1</v>
      </c>
      <c r="U912" s="95">
        <f t="shared" si="19"/>
        <v>0</v>
      </c>
      <c r="V912" s="95">
        <f t="shared" si="19"/>
        <v>0</v>
      </c>
      <c r="W912" s="95">
        <f t="shared" si="19"/>
        <v>1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3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customHeight="1">
      <c r="A935" s="64">
        <v>923</v>
      </c>
      <c r="B935" s="6" t="s">
        <v>1382</v>
      </c>
      <c r="C935" s="65" t="s">
        <v>1379</v>
      </c>
      <c r="D935" s="65"/>
      <c r="E935" s="97">
        <v>4</v>
      </c>
      <c r="F935" s="97">
        <v>4</v>
      </c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>
        <v>1</v>
      </c>
      <c r="U935" s="97"/>
      <c r="V935" s="97"/>
      <c r="W935" s="97">
        <v>1</v>
      </c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>
        <v>3</v>
      </c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291</v>
      </c>
      <c r="F1656" s="132">
        <f t="shared" si="21"/>
        <v>247</v>
      </c>
      <c r="G1656" s="132">
        <f t="shared" si="21"/>
        <v>0</v>
      </c>
      <c r="H1656" s="132">
        <f t="shared" si="21"/>
        <v>3</v>
      </c>
      <c r="I1656" s="132">
        <f t="shared" si="21"/>
        <v>41</v>
      </c>
      <c r="J1656" s="132">
        <f t="shared" si="21"/>
        <v>0</v>
      </c>
      <c r="K1656" s="132">
        <f t="shared" si="21"/>
        <v>2</v>
      </c>
      <c r="L1656" s="132">
        <f t="shared" si="21"/>
        <v>6</v>
      </c>
      <c r="M1656" s="132">
        <f t="shared" si="21"/>
        <v>0</v>
      </c>
      <c r="N1656" s="132">
        <f t="shared" si="21"/>
        <v>0</v>
      </c>
      <c r="O1656" s="132">
        <f t="shared" si="21"/>
        <v>15</v>
      </c>
      <c r="P1656" s="132">
        <f t="shared" si="21"/>
        <v>0</v>
      </c>
      <c r="Q1656" s="132">
        <f t="shared" si="21"/>
        <v>5</v>
      </c>
      <c r="R1656" s="132">
        <f t="shared" si="21"/>
        <v>13</v>
      </c>
      <c r="S1656" s="132">
        <f t="shared" si="21"/>
        <v>0</v>
      </c>
      <c r="T1656" s="132">
        <f t="shared" si="21"/>
        <v>87</v>
      </c>
      <c r="U1656" s="132">
        <f t="shared" si="21"/>
        <v>4</v>
      </c>
      <c r="V1656" s="132">
        <f t="shared" si="21"/>
        <v>4</v>
      </c>
      <c r="W1656" s="132">
        <f t="shared" si="21"/>
        <v>27</v>
      </c>
      <c r="X1656" s="132">
        <f t="shared" si="21"/>
        <v>38</v>
      </c>
      <c r="Y1656" s="132">
        <f t="shared" si="21"/>
        <v>12</v>
      </c>
      <c r="Z1656" s="132">
        <f t="shared" si="21"/>
        <v>2</v>
      </c>
      <c r="AA1656" s="132">
        <f t="shared" si="21"/>
        <v>0</v>
      </c>
      <c r="AB1656" s="132">
        <f t="shared" si="21"/>
        <v>30</v>
      </c>
      <c r="AC1656" s="132">
        <f t="shared" si="21"/>
        <v>0</v>
      </c>
      <c r="AD1656" s="132">
        <f t="shared" si="21"/>
        <v>9</v>
      </c>
      <c r="AE1656" s="132">
        <f t="shared" si="21"/>
        <v>1</v>
      </c>
      <c r="AF1656" s="132">
        <f t="shared" si="21"/>
        <v>0</v>
      </c>
      <c r="AG1656" s="132">
        <f t="shared" si="21"/>
        <v>26</v>
      </c>
      <c r="AH1656" s="132">
        <f t="shared" si="21"/>
        <v>31</v>
      </c>
      <c r="AI1656" s="132">
        <f t="shared" si="21"/>
        <v>0</v>
      </c>
      <c r="AJ1656" s="132">
        <f t="shared" si="21"/>
        <v>0</v>
      </c>
      <c r="AK1656" s="132">
        <f t="shared" si="21"/>
        <v>63</v>
      </c>
      <c r="AL1656" s="132">
        <f t="shared" si="21"/>
        <v>0</v>
      </c>
      <c r="AM1656" s="132">
        <f t="shared" si="21"/>
        <v>0</v>
      </c>
      <c r="AN1656" s="132">
        <f t="shared" si="21"/>
        <v>0</v>
      </c>
      <c r="AO1656" s="132">
        <f t="shared" si="21"/>
        <v>1</v>
      </c>
      <c r="AP1656" s="132">
        <f t="shared" si="21"/>
        <v>6</v>
      </c>
      <c r="AQ1656" s="132">
        <f t="shared" si="21"/>
        <v>8</v>
      </c>
      <c r="AR1656" s="132">
        <f t="shared" si="21"/>
        <v>33</v>
      </c>
      <c r="AS1656" s="132">
        <f t="shared" si="21"/>
        <v>36</v>
      </c>
      <c r="AT1656" s="132">
        <f t="shared" si="21"/>
        <v>2</v>
      </c>
      <c r="AU1656" s="132">
        <f t="shared" si="21"/>
        <v>0</v>
      </c>
      <c r="AV1656" s="132">
        <f t="shared" si="21"/>
        <v>0</v>
      </c>
    </row>
    <row r="1657" spans="1:48" ht="22.7" customHeight="1">
      <c r="A1657" s="64">
        <v>1645</v>
      </c>
      <c r="B1657" s="192" t="s">
        <v>23</v>
      </c>
      <c r="C1657" s="78" t="s">
        <v>2473</v>
      </c>
      <c r="D1657" s="65"/>
      <c r="E1657" s="136">
        <v>131</v>
      </c>
      <c r="F1657" s="97">
        <v>109</v>
      </c>
      <c r="G1657" s="97"/>
      <c r="H1657" s="97"/>
      <c r="I1657" s="97">
        <v>22</v>
      </c>
      <c r="J1657" s="97"/>
      <c r="K1657" s="97">
        <v>2</v>
      </c>
      <c r="L1657" s="97">
        <v>1</v>
      </c>
      <c r="M1657" s="97"/>
      <c r="N1657" s="97"/>
      <c r="O1657" s="97">
        <v>12</v>
      </c>
      <c r="P1657" s="97"/>
      <c r="Q1657" s="97"/>
      <c r="R1657" s="97">
        <v>7</v>
      </c>
      <c r="S1657" s="97"/>
      <c r="T1657" s="97">
        <v>5</v>
      </c>
      <c r="U1657" s="97"/>
      <c r="V1657" s="97">
        <v>1</v>
      </c>
      <c r="W1657" s="97">
        <v>4</v>
      </c>
      <c r="X1657" s="97"/>
      <c r="Y1657" s="97"/>
      <c r="Z1657" s="97"/>
      <c r="AA1657" s="97"/>
      <c r="AB1657" s="97">
        <v>23</v>
      </c>
      <c r="AC1657" s="97"/>
      <c r="AD1657" s="97">
        <v>4</v>
      </c>
      <c r="AE1657" s="97">
        <v>1</v>
      </c>
      <c r="AF1657" s="97"/>
      <c r="AG1657" s="97">
        <v>26</v>
      </c>
      <c r="AH1657" s="97">
        <v>27</v>
      </c>
      <c r="AI1657" s="97"/>
      <c r="AJ1657" s="97"/>
      <c r="AK1657" s="97">
        <v>23</v>
      </c>
      <c r="AL1657" s="97"/>
      <c r="AM1657" s="97"/>
      <c r="AN1657" s="97"/>
      <c r="AO1657" s="97"/>
      <c r="AP1657" s="97"/>
      <c r="AQ1657" s="97"/>
      <c r="AR1657" s="97">
        <v>5</v>
      </c>
      <c r="AS1657" s="97">
        <v>6</v>
      </c>
      <c r="AT1657" s="97">
        <v>1</v>
      </c>
      <c r="AU1657" s="95"/>
      <c r="AV1657" s="95"/>
    </row>
    <row r="1658" spans="1:48" ht="16.5" customHeight="1">
      <c r="A1658" s="64">
        <v>1646</v>
      </c>
      <c r="B1658" s="193"/>
      <c r="C1658" s="78" t="s">
        <v>2474</v>
      </c>
      <c r="D1658" s="67" t="s">
        <v>2526</v>
      </c>
      <c r="E1658" s="133">
        <v>75</v>
      </c>
      <c r="F1658" s="97">
        <v>59</v>
      </c>
      <c r="G1658" s="97"/>
      <c r="H1658" s="97">
        <v>2</v>
      </c>
      <c r="I1658" s="97">
        <v>14</v>
      </c>
      <c r="J1658" s="97"/>
      <c r="K1658" s="97"/>
      <c r="L1658" s="97">
        <v>5</v>
      </c>
      <c r="M1658" s="97"/>
      <c r="N1658" s="97"/>
      <c r="O1658" s="97">
        <v>2</v>
      </c>
      <c r="P1658" s="97"/>
      <c r="Q1658" s="97">
        <v>1</v>
      </c>
      <c r="R1658" s="97">
        <v>6</v>
      </c>
      <c r="S1658" s="97"/>
      <c r="T1658" s="97">
        <v>25</v>
      </c>
      <c r="U1658" s="97">
        <v>4</v>
      </c>
      <c r="V1658" s="97">
        <v>3</v>
      </c>
      <c r="W1658" s="97">
        <v>7</v>
      </c>
      <c r="X1658" s="97">
        <v>7</v>
      </c>
      <c r="Y1658" s="97">
        <v>4</v>
      </c>
      <c r="Z1658" s="97"/>
      <c r="AA1658" s="97"/>
      <c r="AB1658" s="97">
        <v>7</v>
      </c>
      <c r="AC1658" s="97"/>
      <c r="AD1658" s="97">
        <v>5</v>
      </c>
      <c r="AE1658" s="97"/>
      <c r="AF1658" s="97"/>
      <c r="AG1658" s="97"/>
      <c r="AH1658" s="97">
        <v>4</v>
      </c>
      <c r="AI1658" s="97"/>
      <c r="AJ1658" s="97"/>
      <c r="AK1658" s="97">
        <v>18</v>
      </c>
      <c r="AL1658" s="97"/>
      <c r="AM1658" s="97"/>
      <c r="AN1658" s="97"/>
      <c r="AO1658" s="97">
        <v>1</v>
      </c>
      <c r="AP1658" s="97">
        <v>2</v>
      </c>
      <c r="AQ1658" s="97">
        <v>2</v>
      </c>
      <c r="AR1658" s="97">
        <v>13</v>
      </c>
      <c r="AS1658" s="97">
        <v>16</v>
      </c>
      <c r="AT1658" s="97"/>
      <c r="AU1658" s="95"/>
      <c r="AV1658" s="95"/>
    </row>
    <row r="1659" spans="1:48" s="96" customFormat="1" ht="16.5" customHeight="1">
      <c r="A1659" s="64">
        <v>1647</v>
      </c>
      <c r="B1659" s="193"/>
      <c r="C1659" s="78" t="s">
        <v>177</v>
      </c>
      <c r="D1659" s="68" t="s">
        <v>2526</v>
      </c>
      <c r="E1659" s="134">
        <v>80</v>
      </c>
      <c r="F1659" s="97">
        <v>75</v>
      </c>
      <c r="G1659" s="97"/>
      <c r="H1659" s="97"/>
      <c r="I1659" s="97">
        <v>5</v>
      </c>
      <c r="J1659" s="97"/>
      <c r="K1659" s="97"/>
      <c r="L1659" s="97"/>
      <c r="M1659" s="97"/>
      <c r="N1659" s="97"/>
      <c r="O1659" s="97">
        <v>1</v>
      </c>
      <c r="P1659" s="97"/>
      <c r="Q1659" s="97">
        <v>4</v>
      </c>
      <c r="R1659" s="97"/>
      <c r="S1659" s="97"/>
      <c r="T1659" s="97">
        <v>53</v>
      </c>
      <c r="U1659" s="97"/>
      <c r="V1659" s="97"/>
      <c r="W1659" s="97">
        <v>16</v>
      </c>
      <c r="X1659" s="97">
        <v>31</v>
      </c>
      <c r="Y1659" s="97">
        <v>6</v>
      </c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22</v>
      </c>
      <c r="AL1659" s="97"/>
      <c r="AM1659" s="97"/>
      <c r="AN1659" s="97"/>
      <c r="AO1659" s="97"/>
      <c r="AP1659" s="97">
        <v>4</v>
      </c>
      <c r="AQ1659" s="97">
        <v>5</v>
      </c>
      <c r="AR1659" s="97">
        <v>13</v>
      </c>
      <c r="AS1659" s="97">
        <v>14</v>
      </c>
      <c r="AT1659" s="97">
        <v>1</v>
      </c>
      <c r="AU1659" s="95"/>
      <c r="AV1659" s="95"/>
    </row>
    <row r="1660" spans="1:48" ht="16.5" customHeight="1">
      <c r="A1660" s="64">
        <v>1648</v>
      </c>
      <c r="B1660" s="193"/>
      <c r="C1660" s="78" t="s">
        <v>178</v>
      </c>
      <c r="D1660" s="67" t="s">
        <v>2526</v>
      </c>
      <c r="E1660" s="133">
        <v>5</v>
      </c>
      <c r="F1660" s="97">
        <v>4</v>
      </c>
      <c r="G1660" s="97"/>
      <c r="H1660" s="97">
        <v>1</v>
      </c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>
        <v>4</v>
      </c>
      <c r="U1660" s="97"/>
      <c r="V1660" s="97"/>
      <c r="W1660" s="97"/>
      <c r="X1660" s="97"/>
      <c r="Y1660" s="97">
        <v>2</v>
      </c>
      <c r="Z1660" s="97">
        <v>2</v>
      </c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>
        <v>1</v>
      </c>
      <c r="AR1660" s="97">
        <v>2</v>
      </c>
      <c r="AS1660" s="97"/>
      <c r="AT1660" s="97"/>
      <c r="AU1660" s="95"/>
      <c r="AV1660" s="95"/>
    </row>
    <row r="1661" spans="1:48" s="96" customFormat="1" ht="25.7" customHeight="1">
      <c r="A1661" s="64">
        <v>1649</v>
      </c>
      <c r="B1661" s="193"/>
      <c r="C1661" s="128" t="s">
        <v>199</v>
      </c>
      <c r="D1661" s="68" t="s">
        <v>2526</v>
      </c>
      <c r="E1661" s="133">
        <v>6</v>
      </c>
      <c r="F1661" s="97">
        <v>5</v>
      </c>
      <c r="G1661" s="97"/>
      <c r="H1661" s="97"/>
      <c r="I1661" s="97">
        <v>1</v>
      </c>
      <c r="J1661" s="97"/>
      <c r="K1661" s="97"/>
      <c r="L1661" s="97"/>
      <c r="M1661" s="97"/>
      <c r="N1661" s="97"/>
      <c r="O1661" s="97">
        <v>1</v>
      </c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>
        <v>5</v>
      </c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>
      <c r="A1662" s="64">
        <v>1650</v>
      </c>
      <c r="B1662" s="193"/>
      <c r="C1662" s="79" t="s">
        <v>183</v>
      </c>
      <c r="D1662" s="68" t="s">
        <v>2526</v>
      </c>
      <c r="E1662" s="133">
        <v>42</v>
      </c>
      <c r="F1662" s="97">
        <v>29</v>
      </c>
      <c r="G1662" s="97"/>
      <c r="H1662" s="97">
        <v>2</v>
      </c>
      <c r="I1662" s="97">
        <v>11</v>
      </c>
      <c r="J1662" s="97"/>
      <c r="K1662" s="97"/>
      <c r="L1662" s="97">
        <v>1</v>
      </c>
      <c r="M1662" s="97"/>
      <c r="N1662" s="97"/>
      <c r="O1662" s="97">
        <v>5</v>
      </c>
      <c r="P1662" s="97"/>
      <c r="Q1662" s="97">
        <v>1</v>
      </c>
      <c r="R1662" s="97">
        <v>4</v>
      </c>
      <c r="S1662" s="97"/>
      <c r="T1662" s="97">
        <v>5</v>
      </c>
      <c r="U1662" s="97"/>
      <c r="V1662" s="97"/>
      <c r="W1662" s="97">
        <v>2</v>
      </c>
      <c r="X1662" s="97">
        <v>3</v>
      </c>
      <c r="Y1662" s="97"/>
      <c r="Z1662" s="97"/>
      <c r="AA1662" s="97"/>
      <c r="AB1662" s="97">
        <v>4</v>
      </c>
      <c r="AC1662" s="97"/>
      <c r="AD1662" s="97"/>
      <c r="AE1662" s="97"/>
      <c r="AF1662" s="97"/>
      <c r="AG1662" s="97">
        <v>8</v>
      </c>
      <c r="AH1662" s="97">
        <v>7</v>
      </c>
      <c r="AI1662" s="97"/>
      <c r="AJ1662" s="97"/>
      <c r="AK1662" s="97">
        <v>5</v>
      </c>
      <c r="AL1662" s="97"/>
      <c r="AM1662" s="97"/>
      <c r="AN1662" s="97"/>
      <c r="AO1662" s="97"/>
      <c r="AP1662" s="97">
        <v>1</v>
      </c>
      <c r="AQ1662" s="97"/>
      <c r="AR1662" s="97">
        <v>4</v>
      </c>
      <c r="AS1662" s="97">
        <v>2</v>
      </c>
      <c r="AT1662" s="97">
        <v>2</v>
      </c>
      <c r="AU1662" s="95"/>
      <c r="AV1662" s="95"/>
    </row>
    <row r="1663" spans="1:48" ht="17.25" customHeight="1">
      <c r="A1663" s="64">
        <v>1651</v>
      </c>
      <c r="B1663" s="193"/>
      <c r="C1663" s="79" t="s">
        <v>179</v>
      </c>
      <c r="D1663" s="129"/>
      <c r="E1663" s="133">
        <v>2</v>
      </c>
      <c r="F1663" s="97">
        <v>2</v>
      </c>
      <c r="G1663" s="97"/>
      <c r="H1663" s="97"/>
      <c r="I1663" s="97"/>
      <c r="J1663" s="97"/>
      <c r="K1663" s="97"/>
      <c r="L1663" s="97"/>
      <c r="M1663" s="97"/>
      <c r="N1663" s="97"/>
      <c r="O1663" s="97"/>
      <c r="P1663" s="97"/>
      <c r="Q1663" s="97"/>
      <c r="R1663" s="97"/>
      <c r="S1663" s="97"/>
      <c r="T1663" s="97">
        <v>2</v>
      </c>
      <c r="U1663" s="97"/>
      <c r="V1663" s="97"/>
      <c r="W1663" s="97">
        <v>1</v>
      </c>
      <c r="X1663" s="97"/>
      <c r="Y1663" s="97">
        <v>1</v>
      </c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  <c r="AL1663" s="97"/>
      <c r="AM1663" s="97"/>
      <c r="AN1663" s="97"/>
      <c r="AO1663" s="97"/>
      <c r="AP1663" s="97"/>
      <c r="AQ1663" s="97">
        <v>1</v>
      </c>
      <c r="AR1663" s="97"/>
      <c r="AS1663" s="97">
        <v>1</v>
      </c>
      <c r="AT1663" s="97"/>
      <c r="AU1663" s="95"/>
      <c r="AV1663" s="95"/>
    </row>
    <row r="1664" spans="1:48" ht="25.7" customHeight="1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>
      <c r="A1665" s="64">
        <v>1653</v>
      </c>
      <c r="B1665" s="193"/>
      <c r="C1665" s="79" t="s">
        <v>185</v>
      </c>
      <c r="D1665" s="129"/>
      <c r="E1665" s="133">
        <v>2</v>
      </c>
      <c r="F1665" s="97">
        <v>2</v>
      </c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>
        <v>2</v>
      </c>
      <c r="U1665" s="97"/>
      <c r="V1665" s="97">
        <v>1</v>
      </c>
      <c r="W1665" s="97"/>
      <c r="X1665" s="97">
        <v>1</v>
      </c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>
        <v>2</v>
      </c>
      <c r="AT1665" s="97"/>
      <c r="AU1665" s="95"/>
      <c r="AV1665" s="95"/>
    </row>
    <row r="1666" spans="1:48" ht="15.75" customHeight="1">
      <c r="A1666" s="64">
        <v>1654</v>
      </c>
      <c r="B1666" s="193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/>
    <row r="1669" spans="1:48" ht="12.95" customHeight="1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>
      <c r="AL1674" s="41" t="s">
        <v>134</v>
      </c>
      <c r="AN1674" s="215" t="s">
        <v>2526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>
      <c r="AL1675" s="47" t="s">
        <v>135</v>
      </c>
      <c r="AN1675" s="126"/>
      <c r="AO1675" s="216"/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>
      <c r="AL1676" s="41" t="s">
        <v>133</v>
      </c>
      <c r="AN1676" s="217" t="s">
        <v>2526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>
      <c r="AL1677" s="131" t="s">
        <v>165</v>
      </c>
      <c r="AN1677" s="214" t="s">
        <v>2529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9" fitToWidth="3" pageOrder="overThenDown" orientation="landscape" r:id="rId1"/>
  <headerFooter>
    <oddFooter>&amp;C&amp;L5D3035F5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>
      <c r="B5" s="152"/>
      <c r="C5" s="152"/>
      <c r="D5" s="152"/>
      <c r="E5" s="152"/>
      <c r="F5" s="152"/>
      <c r="G5" s="152"/>
      <c r="H5" s="51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>
      <c r="A11" s="27"/>
      <c r="B11" s="153" t="s">
        <v>200</v>
      </c>
      <c r="C11" s="154"/>
      <c r="D11" s="155"/>
      <c r="E11" s="86" t="s">
        <v>1</v>
      </c>
    </row>
    <row r="12" spans="1:9" ht="12.95" customHeight="1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>
      <c r="A28" s="30"/>
      <c r="B28" s="232">
        <v>45</v>
      </c>
      <c r="C28" s="233"/>
      <c r="D28" s="233"/>
      <c r="E28" s="233"/>
      <c r="F28" s="233"/>
      <c r="G28" s="233"/>
      <c r="H28" s="234"/>
      <c r="I28" s="26"/>
    </row>
    <row r="29" spans="1:9" ht="9.75" customHeight="1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&amp;C&amp;L5D3035F5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/>
    <row r="3" spans="1:71" ht="12.95" hidden="1" customHeight="1"/>
    <row r="4" spans="1:71" ht="12.95" hidden="1" customHeight="1">
      <c r="B4" s="137" t="s">
        <v>2526</v>
      </c>
      <c r="C4" s="138"/>
      <c r="D4" s="138"/>
    </row>
    <row r="5" spans="1:71" ht="12.95" hidden="1" customHeight="1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39</v>
      </c>
      <c r="F30" s="95">
        <f t="shared" si="3"/>
        <v>38</v>
      </c>
      <c r="G30" s="95">
        <f t="shared" si="3"/>
        <v>1</v>
      </c>
      <c r="H30" s="95">
        <f t="shared" si="3"/>
        <v>6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9</v>
      </c>
      <c r="M30" s="95">
        <f t="shared" si="3"/>
        <v>1</v>
      </c>
      <c r="N30" s="95">
        <f t="shared" si="3"/>
        <v>0</v>
      </c>
      <c r="O30" s="95">
        <f t="shared" si="3"/>
        <v>0</v>
      </c>
      <c r="P30" s="95">
        <f t="shared" si="3"/>
        <v>2</v>
      </c>
      <c r="Q30" s="95">
        <f t="shared" si="3"/>
        <v>3</v>
      </c>
      <c r="R30" s="95">
        <f t="shared" si="3"/>
        <v>26</v>
      </c>
      <c r="S30" s="95">
        <f t="shared" si="3"/>
        <v>8</v>
      </c>
      <c r="T30" s="95">
        <f t="shared" si="3"/>
        <v>0</v>
      </c>
      <c r="U30" s="95">
        <f t="shared" si="3"/>
        <v>5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1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2</v>
      </c>
      <c r="AF30" s="95">
        <f t="shared" si="3"/>
        <v>0</v>
      </c>
      <c r="AG30" s="95">
        <f t="shared" si="3"/>
        <v>0</v>
      </c>
      <c r="AH30" s="95">
        <f t="shared" si="3"/>
        <v>2</v>
      </c>
      <c r="AI30" s="95">
        <f t="shared" si="3"/>
        <v>2</v>
      </c>
      <c r="AJ30" s="95">
        <f t="shared" si="3"/>
        <v>0</v>
      </c>
      <c r="AK30" s="95">
        <f t="shared" ref="AK30:BP30" si="4">SUM(AK31:AK95)</f>
        <v>26</v>
      </c>
      <c r="AL30" s="95">
        <f t="shared" si="4"/>
        <v>4</v>
      </c>
      <c r="AM30" s="95">
        <f t="shared" si="4"/>
        <v>0</v>
      </c>
      <c r="AN30" s="95">
        <f t="shared" si="4"/>
        <v>1</v>
      </c>
      <c r="AO30" s="95">
        <f t="shared" si="4"/>
        <v>6</v>
      </c>
      <c r="AP30" s="95">
        <f t="shared" si="4"/>
        <v>1</v>
      </c>
      <c r="AQ30" s="95">
        <f t="shared" si="4"/>
        <v>7</v>
      </c>
      <c r="AR30" s="95">
        <f t="shared" si="4"/>
        <v>6</v>
      </c>
      <c r="AS30" s="95">
        <f t="shared" si="4"/>
        <v>19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2</v>
      </c>
      <c r="AX30" s="95">
        <f t="shared" si="4"/>
        <v>4</v>
      </c>
      <c r="AY30" s="95">
        <f t="shared" si="4"/>
        <v>6</v>
      </c>
      <c r="AZ30" s="95">
        <f t="shared" si="4"/>
        <v>3</v>
      </c>
      <c r="BA30" s="95">
        <f t="shared" si="4"/>
        <v>0</v>
      </c>
      <c r="BB30" s="95">
        <f t="shared" si="4"/>
        <v>3</v>
      </c>
      <c r="BC30" s="95">
        <f t="shared" si="4"/>
        <v>0</v>
      </c>
      <c r="BD30" s="95">
        <f t="shared" si="4"/>
        <v>0</v>
      </c>
      <c r="BE30" s="95">
        <f t="shared" si="4"/>
        <v>3</v>
      </c>
      <c r="BF30" s="95">
        <f t="shared" si="4"/>
        <v>0</v>
      </c>
      <c r="BG30" s="95">
        <f t="shared" si="4"/>
        <v>1</v>
      </c>
      <c r="BH30" s="95">
        <f t="shared" si="4"/>
        <v>2</v>
      </c>
      <c r="BI30" s="95">
        <f t="shared" si="4"/>
        <v>0</v>
      </c>
      <c r="BJ30" s="95">
        <f t="shared" si="4"/>
        <v>2</v>
      </c>
      <c r="BK30" s="95">
        <f t="shared" si="4"/>
        <v>1</v>
      </c>
      <c r="BL30" s="95">
        <f t="shared" si="4"/>
        <v>1</v>
      </c>
      <c r="BM30" s="95">
        <f t="shared" si="4"/>
        <v>0</v>
      </c>
      <c r="BN30" s="95">
        <f t="shared" si="4"/>
        <v>0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1</v>
      </c>
      <c r="BR30" s="95">
        <f t="shared" si="5"/>
        <v>2</v>
      </c>
      <c r="BS30" s="95">
        <f t="shared" si="5"/>
        <v>0</v>
      </c>
    </row>
    <row r="31" spans="1:71" ht="12.95" customHeight="1">
      <c r="A31" s="64">
        <v>19</v>
      </c>
      <c r="B31" s="6" t="s">
        <v>255</v>
      </c>
      <c r="C31" s="65" t="s">
        <v>256</v>
      </c>
      <c r="D31" s="65"/>
      <c r="E31" s="95">
        <v>2</v>
      </c>
      <c r="F31" s="97">
        <v>2</v>
      </c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>
        <v>1</v>
      </c>
      <c r="R31" s="97">
        <v>1</v>
      </c>
      <c r="S31" s="97"/>
      <c r="T31" s="97"/>
      <c r="U31" s="97">
        <v>1</v>
      </c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>
        <v>1</v>
      </c>
      <c r="AL31" s="95"/>
      <c r="AM31" s="95"/>
      <c r="AN31" s="95"/>
      <c r="AO31" s="97"/>
      <c r="AP31" s="97"/>
      <c r="AQ31" s="97"/>
      <c r="AR31" s="97"/>
      <c r="AS31" s="97">
        <v>2</v>
      </c>
      <c r="AT31" s="95"/>
      <c r="AU31" s="95"/>
      <c r="AV31" s="97"/>
      <c r="AW31" s="95"/>
      <c r="AX31" s="97"/>
      <c r="AY31" s="97">
        <v>1</v>
      </c>
      <c r="AZ31" s="97"/>
      <c r="BA31" s="97"/>
      <c r="BB31" s="97">
        <v>1</v>
      </c>
      <c r="BC31" s="95"/>
      <c r="BD31" s="95"/>
      <c r="BE31" s="95"/>
      <c r="BF31" s="95"/>
      <c r="BG31" s="97"/>
      <c r="BH31" s="97">
        <v>1</v>
      </c>
      <c r="BI31" s="97"/>
      <c r="BJ31" s="97"/>
      <c r="BK31" s="97">
        <v>1</v>
      </c>
      <c r="BL31" s="97">
        <v>1</v>
      </c>
      <c r="BM31" s="97"/>
      <c r="BN31" s="97"/>
      <c r="BO31" s="97"/>
      <c r="BP31" s="97"/>
      <c r="BQ31" s="97"/>
      <c r="BR31" s="95"/>
      <c r="BS31" s="95"/>
    </row>
    <row r="32" spans="1:71" ht="12.95" hidden="1" customHeight="1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customHeight="1">
      <c r="A36" s="64">
        <v>24</v>
      </c>
      <c r="B36" s="6" t="s">
        <v>261</v>
      </c>
      <c r="C36" s="65" t="s">
        <v>262</v>
      </c>
      <c r="D36" s="65"/>
      <c r="E36" s="95">
        <v>1</v>
      </c>
      <c r="F36" s="97">
        <v>1</v>
      </c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>
        <v>1</v>
      </c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>
        <v>1</v>
      </c>
      <c r="AO36" s="97"/>
      <c r="AP36" s="97"/>
      <c r="AQ36" s="97"/>
      <c r="AR36" s="97"/>
      <c r="AS36" s="97">
        <v>1</v>
      </c>
      <c r="AT36" s="95"/>
      <c r="AU36" s="95"/>
      <c r="AV36" s="97"/>
      <c r="AW36" s="95"/>
      <c r="AX36" s="97"/>
      <c r="AY36" s="97">
        <v>1</v>
      </c>
      <c r="AZ36" s="97"/>
      <c r="BA36" s="97"/>
      <c r="BB36" s="97">
        <v>1</v>
      </c>
      <c r="BC36" s="95"/>
      <c r="BD36" s="95"/>
      <c r="BE36" s="95">
        <v>1</v>
      </c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>
        <v>1</v>
      </c>
      <c r="BR36" s="95"/>
      <c r="BS36" s="95"/>
    </row>
    <row r="37" spans="1:71" ht="12.95" hidden="1" customHeight="1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customHeight="1">
      <c r="A41" s="64">
        <v>29</v>
      </c>
      <c r="B41" s="6" t="s">
        <v>268</v>
      </c>
      <c r="C41" s="65" t="s">
        <v>269</v>
      </c>
      <c r="D41" s="65"/>
      <c r="E41" s="95">
        <v>3</v>
      </c>
      <c r="F41" s="97">
        <v>3</v>
      </c>
      <c r="G41" s="97"/>
      <c r="H41" s="95">
        <v>1</v>
      </c>
      <c r="I41" s="95"/>
      <c r="J41" s="97"/>
      <c r="K41" s="97"/>
      <c r="L41" s="97">
        <v>2</v>
      </c>
      <c r="M41" s="97">
        <v>1</v>
      </c>
      <c r="N41" s="95"/>
      <c r="O41" s="97"/>
      <c r="P41" s="97"/>
      <c r="Q41" s="95"/>
      <c r="R41" s="97">
        <v>3</v>
      </c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>
        <v>1</v>
      </c>
      <c r="AF41" s="97"/>
      <c r="AG41" s="97"/>
      <c r="AH41" s="97"/>
      <c r="AI41" s="97"/>
      <c r="AJ41" s="97"/>
      <c r="AK41" s="97">
        <v>2</v>
      </c>
      <c r="AL41" s="95"/>
      <c r="AM41" s="95"/>
      <c r="AN41" s="95"/>
      <c r="AO41" s="97"/>
      <c r="AP41" s="97"/>
      <c r="AQ41" s="97">
        <v>1</v>
      </c>
      <c r="AR41" s="97"/>
      <c r="AS41" s="97">
        <v>2</v>
      </c>
      <c r="AT41" s="95"/>
      <c r="AU41" s="95"/>
      <c r="AV41" s="97"/>
      <c r="AW41" s="95">
        <v>1</v>
      </c>
      <c r="AX41" s="97">
        <v>1</v>
      </c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hidden="1" customHeight="1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customHeight="1">
      <c r="A43" s="64">
        <v>31</v>
      </c>
      <c r="B43" s="6" t="s">
        <v>271</v>
      </c>
      <c r="C43" s="65" t="s">
        <v>272</v>
      </c>
      <c r="D43" s="65"/>
      <c r="E43" s="95">
        <v>3</v>
      </c>
      <c r="F43" s="97">
        <v>3</v>
      </c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/>
      <c r="R43" s="97">
        <v>2</v>
      </c>
      <c r="S43" s="97">
        <v>1</v>
      </c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>
        <v>1</v>
      </c>
      <c r="AJ43" s="97"/>
      <c r="AK43" s="97">
        <v>2</v>
      </c>
      <c r="AL43" s="95">
        <v>1</v>
      </c>
      <c r="AM43" s="95"/>
      <c r="AN43" s="95"/>
      <c r="AO43" s="97"/>
      <c r="AP43" s="97"/>
      <c r="AQ43" s="97">
        <v>1</v>
      </c>
      <c r="AR43" s="97">
        <v>1</v>
      </c>
      <c r="AS43" s="97">
        <v>1</v>
      </c>
      <c r="AT43" s="95"/>
      <c r="AU43" s="95"/>
      <c r="AV43" s="97"/>
      <c r="AW43" s="95"/>
      <c r="AX43" s="97"/>
      <c r="AY43" s="97">
        <v>1</v>
      </c>
      <c r="AZ43" s="97">
        <v>1</v>
      </c>
      <c r="BA43" s="97"/>
      <c r="BB43" s="97"/>
      <c r="BC43" s="95"/>
      <c r="BD43" s="95"/>
      <c r="BE43" s="95">
        <v>1</v>
      </c>
      <c r="BF43" s="95"/>
      <c r="BG43" s="97"/>
      <c r="BH43" s="97"/>
      <c r="BI43" s="97"/>
      <c r="BJ43" s="97">
        <v>1</v>
      </c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customHeight="1">
      <c r="A46" s="64">
        <v>34</v>
      </c>
      <c r="B46" s="6">
        <v>124</v>
      </c>
      <c r="C46" s="65" t="s">
        <v>275</v>
      </c>
      <c r="D46" s="65"/>
      <c r="E46" s="95">
        <v>1</v>
      </c>
      <c r="F46" s="97">
        <v>1</v>
      </c>
      <c r="G46" s="97"/>
      <c r="H46" s="95">
        <v>1</v>
      </c>
      <c r="I46" s="95"/>
      <c r="J46" s="97"/>
      <c r="K46" s="97"/>
      <c r="L46" s="97"/>
      <c r="M46" s="97"/>
      <c r="N46" s="95"/>
      <c r="O46" s="97"/>
      <c r="P46" s="97"/>
      <c r="Q46" s="95"/>
      <c r="R46" s="97">
        <v>1</v>
      </c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>
        <v>1</v>
      </c>
      <c r="AL46" s="95">
        <v>1</v>
      </c>
      <c r="AM46" s="95"/>
      <c r="AN46" s="95"/>
      <c r="AO46" s="97"/>
      <c r="AP46" s="97"/>
      <c r="AQ46" s="97"/>
      <c r="AR46" s="97"/>
      <c r="AS46" s="97">
        <v>1</v>
      </c>
      <c r="AT46" s="95"/>
      <c r="AU46" s="95"/>
      <c r="AV46" s="97"/>
      <c r="AW46" s="95"/>
      <c r="AX46" s="97"/>
      <c r="AY46" s="97">
        <v>1</v>
      </c>
      <c r="AZ46" s="97"/>
      <c r="BA46" s="97"/>
      <c r="BB46" s="97">
        <v>1</v>
      </c>
      <c r="BC46" s="95"/>
      <c r="BD46" s="95"/>
      <c r="BE46" s="95">
        <v>1</v>
      </c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>
        <v>1</v>
      </c>
      <c r="BS46" s="95"/>
    </row>
    <row r="47" spans="1:71" ht="12.95" customHeight="1">
      <c r="A47" s="64">
        <v>35</v>
      </c>
      <c r="B47" s="6" t="s">
        <v>276</v>
      </c>
      <c r="C47" s="65" t="s">
        <v>277</v>
      </c>
      <c r="D47" s="65"/>
      <c r="E47" s="95">
        <v>20</v>
      </c>
      <c r="F47" s="97">
        <v>20</v>
      </c>
      <c r="G47" s="97"/>
      <c r="H47" s="95">
        <v>3</v>
      </c>
      <c r="I47" s="95"/>
      <c r="J47" s="97"/>
      <c r="K47" s="97"/>
      <c r="L47" s="97">
        <v>4</v>
      </c>
      <c r="M47" s="97"/>
      <c r="N47" s="95"/>
      <c r="O47" s="97"/>
      <c r="P47" s="97"/>
      <c r="Q47" s="95">
        <v>1</v>
      </c>
      <c r="R47" s="97">
        <v>13</v>
      </c>
      <c r="S47" s="97">
        <v>6</v>
      </c>
      <c r="T47" s="97"/>
      <c r="U47" s="97">
        <v>4</v>
      </c>
      <c r="V47" s="95"/>
      <c r="W47" s="95"/>
      <c r="X47" s="95"/>
      <c r="Y47" s="97"/>
      <c r="Z47" s="97">
        <v>1</v>
      </c>
      <c r="AA47" s="97"/>
      <c r="AB47" s="97"/>
      <c r="AC47" s="97"/>
      <c r="AD47" s="97"/>
      <c r="AE47" s="97"/>
      <c r="AF47" s="97"/>
      <c r="AG47" s="97"/>
      <c r="AH47" s="97">
        <v>2</v>
      </c>
      <c r="AI47" s="97">
        <v>1</v>
      </c>
      <c r="AJ47" s="97"/>
      <c r="AK47" s="97">
        <v>12</v>
      </c>
      <c r="AL47" s="95"/>
      <c r="AM47" s="95"/>
      <c r="AN47" s="95"/>
      <c r="AO47" s="97">
        <v>3</v>
      </c>
      <c r="AP47" s="97"/>
      <c r="AQ47" s="97">
        <v>3</v>
      </c>
      <c r="AR47" s="97">
        <v>5</v>
      </c>
      <c r="AS47" s="97">
        <v>9</v>
      </c>
      <c r="AT47" s="95"/>
      <c r="AU47" s="95"/>
      <c r="AV47" s="97"/>
      <c r="AW47" s="95"/>
      <c r="AX47" s="97">
        <v>3</v>
      </c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customHeight="1">
      <c r="A48" s="64">
        <v>36</v>
      </c>
      <c r="B48" s="6" t="s">
        <v>278</v>
      </c>
      <c r="C48" s="65" t="s">
        <v>277</v>
      </c>
      <c r="D48" s="65"/>
      <c r="E48" s="95">
        <v>8</v>
      </c>
      <c r="F48" s="97">
        <v>7</v>
      </c>
      <c r="G48" s="97">
        <v>1</v>
      </c>
      <c r="H48" s="95">
        <v>1</v>
      </c>
      <c r="I48" s="95"/>
      <c r="J48" s="97"/>
      <c r="K48" s="97"/>
      <c r="L48" s="97">
        <v>2</v>
      </c>
      <c r="M48" s="97"/>
      <c r="N48" s="95"/>
      <c r="O48" s="97"/>
      <c r="P48" s="97">
        <v>1</v>
      </c>
      <c r="Q48" s="95">
        <v>1</v>
      </c>
      <c r="R48" s="97">
        <v>5</v>
      </c>
      <c r="S48" s="97">
        <v>1</v>
      </c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>
        <v>1</v>
      </c>
      <c r="AF48" s="97"/>
      <c r="AG48" s="97"/>
      <c r="AH48" s="97"/>
      <c r="AI48" s="97"/>
      <c r="AJ48" s="97"/>
      <c r="AK48" s="97">
        <v>7</v>
      </c>
      <c r="AL48" s="95">
        <v>1</v>
      </c>
      <c r="AM48" s="95"/>
      <c r="AN48" s="95"/>
      <c r="AO48" s="97">
        <v>3</v>
      </c>
      <c r="AP48" s="97">
        <v>1</v>
      </c>
      <c r="AQ48" s="97">
        <v>1</v>
      </c>
      <c r="AR48" s="97"/>
      <c r="AS48" s="97">
        <v>3</v>
      </c>
      <c r="AT48" s="95"/>
      <c r="AU48" s="95"/>
      <c r="AV48" s="97"/>
      <c r="AW48" s="95">
        <v>1</v>
      </c>
      <c r="AX48" s="97"/>
      <c r="AY48" s="97">
        <v>1</v>
      </c>
      <c r="AZ48" s="97">
        <v>1</v>
      </c>
      <c r="BA48" s="97"/>
      <c r="BB48" s="97"/>
      <c r="BC48" s="95"/>
      <c r="BD48" s="95"/>
      <c r="BE48" s="95"/>
      <c r="BF48" s="95"/>
      <c r="BG48" s="97"/>
      <c r="BH48" s="97">
        <v>1</v>
      </c>
      <c r="BI48" s="97"/>
      <c r="BJ48" s="97">
        <v>1</v>
      </c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>
      <c r="A49" s="64">
        <v>37</v>
      </c>
      <c r="B49" s="6" t="s">
        <v>279</v>
      </c>
      <c r="C49" s="65" t="s">
        <v>280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customHeight="1">
      <c r="A51" s="64">
        <v>39</v>
      </c>
      <c r="B51" s="6" t="s">
        <v>2328</v>
      </c>
      <c r="C51" s="65" t="s">
        <v>2327</v>
      </c>
      <c r="D51" s="65"/>
      <c r="E51" s="95">
        <v>1</v>
      </c>
      <c r="F51" s="97">
        <v>1</v>
      </c>
      <c r="G51" s="97"/>
      <c r="H51" s="95"/>
      <c r="I51" s="95"/>
      <c r="J51" s="97"/>
      <c r="K51" s="97"/>
      <c r="L51" s="97">
        <v>1</v>
      </c>
      <c r="M51" s="97"/>
      <c r="N51" s="95"/>
      <c r="O51" s="97"/>
      <c r="P51" s="97">
        <v>1</v>
      </c>
      <c r="Q51" s="95"/>
      <c r="R51" s="97"/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>
        <v>1</v>
      </c>
      <c r="AL51" s="95">
        <v>1</v>
      </c>
      <c r="AM51" s="95"/>
      <c r="AN51" s="95"/>
      <c r="AO51" s="97"/>
      <c r="AP51" s="97"/>
      <c r="AQ51" s="97">
        <v>1</v>
      </c>
      <c r="AR51" s="97"/>
      <c r="AS51" s="97"/>
      <c r="AT51" s="95"/>
      <c r="AU51" s="95"/>
      <c r="AV51" s="97"/>
      <c r="AW51" s="95"/>
      <c r="AX51" s="97"/>
      <c r="AY51" s="97">
        <v>1</v>
      </c>
      <c r="AZ51" s="97">
        <v>1</v>
      </c>
      <c r="BA51" s="97"/>
      <c r="BB51" s="97"/>
      <c r="BC51" s="95"/>
      <c r="BD51" s="95"/>
      <c r="BE51" s="95"/>
      <c r="BF51" s="95"/>
      <c r="BG51" s="97">
        <v>1</v>
      </c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>
        <v>1</v>
      </c>
      <c r="BS51" s="95"/>
    </row>
    <row r="52" spans="1:71" ht="12.95" hidden="1" customHeight="1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hidden="1" customHeight="1">
      <c r="A56" s="64">
        <v>44</v>
      </c>
      <c r="B56" s="6">
        <v>128</v>
      </c>
      <c r="C56" s="65" t="s">
        <v>287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1</v>
      </c>
      <c r="F118" s="95">
        <f t="shared" si="9"/>
        <v>1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1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1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0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1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1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customHeight="1">
      <c r="A122" s="64">
        <v>110</v>
      </c>
      <c r="B122" s="6" t="s">
        <v>371</v>
      </c>
      <c r="C122" s="65" t="s">
        <v>368</v>
      </c>
      <c r="D122" s="65"/>
      <c r="E122" s="95">
        <v>1</v>
      </c>
      <c r="F122" s="97">
        <v>1</v>
      </c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>
        <v>1</v>
      </c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>
        <v>1</v>
      </c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>
        <v>1</v>
      </c>
      <c r="AT122" s="95"/>
      <c r="AU122" s="95"/>
      <c r="AV122" s="97"/>
      <c r="AW122" s="95"/>
      <c r="AX122" s="97">
        <v>1</v>
      </c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5</v>
      </c>
      <c r="F140" s="95">
        <f t="shared" si="12"/>
        <v>5</v>
      </c>
      <c r="G140" s="95">
        <f t="shared" si="12"/>
        <v>0</v>
      </c>
      <c r="H140" s="95">
        <f t="shared" si="12"/>
        <v>0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4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1</v>
      </c>
      <c r="R140" s="95">
        <f t="shared" si="12"/>
        <v>4</v>
      </c>
      <c r="S140" s="95">
        <f t="shared" si="12"/>
        <v>0</v>
      </c>
      <c r="T140" s="95">
        <f t="shared" si="12"/>
        <v>0</v>
      </c>
      <c r="U140" s="95">
        <f t="shared" si="12"/>
        <v>1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1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3</v>
      </c>
      <c r="AL140" s="95">
        <f t="shared" si="13"/>
        <v>1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1</v>
      </c>
      <c r="AR140" s="95">
        <f t="shared" si="13"/>
        <v>2</v>
      </c>
      <c r="AS140" s="95">
        <f t="shared" si="13"/>
        <v>2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1</v>
      </c>
      <c r="AX140" s="95">
        <f t="shared" si="13"/>
        <v>0</v>
      </c>
      <c r="AY140" s="95">
        <f t="shared" si="13"/>
        <v>1</v>
      </c>
      <c r="AZ140" s="95">
        <f t="shared" si="13"/>
        <v>1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1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1</v>
      </c>
      <c r="BP140" s="95">
        <f t="shared" si="13"/>
        <v>1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customHeight="1">
      <c r="A180" s="64">
        <v>168</v>
      </c>
      <c r="B180" s="6" t="s">
        <v>426</v>
      </c>
      <c r="C180" s="65" t="s">
        <v>427</v>
      </c>
      <c r="D180" s="65"/>
      <c r="E180" s="95">
        <v>5</v>
      </c>
      <c r="F180" s="97">
        <v>5</v>
      </c>
      <c r="G180" s="97"/>
      <c r="H180" s="95"/>
      <c r="I180" s="95"/>
      <c r="J180" s="97"/>
      <c r="K180" s="97"/>
      <c r="L180" s="97">
        <v>4</v>
      </c>
      <c r="M180" s="97"/>
      <c r="N180" s="95"/>
      <c r="O180" s="97"/>
      <c r="P180" s="97"/>
      <c r="Q180" s="95">
        <v>1</v>
      </c>
      <c r="R180" s="97">
        <v>4</v>
      </c>
      <c r="S180" s="97"/>
      <c r="T180" s="97"/>
      <c r="U180" s="97">
        <v>1</v>
      </c>
      <c r="V180" s="95"/>
      <c r="W180" s="95"/>
      <c r="X180" s="95"/>
      <c r="Y180" s="97">
        <v>1</v>
      </c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>
        <v>3</v>
      </c>
      <c r="AL180" s="95">
        <v>1</v>
      </c>
      <c r="AM180" s="95"/>
      <c r="AN180" s="95"/>
      <c r="AO180" s="97"/>
      <c r="AP180" s="97"/>
      <c r="AQ180" s="97">
        <v>1</v>
      </c>
      <c r="AR180" s="97">
        <v>2</v>
      </c>
      <c r="AS180" s="97">
        <v>2</v>
      </c>
      <c r="AT180" s="95"/>
      <c r="AU180" s="95"/>
      <c r="AV180" s="97"/>
      <c r="AW180" s="95">
        <v>1</v>
      </c>
      <c r="AX180" s="97"/>
      <c r="AY180" s="97">
        <v>1</v>
      </c>
      <c r="AZ180" s="97">
        <v>1</v>
      </c>
      <c r="BA180" s="97"/>
      <c r="BB180" s="97"/>
      <c r="BC180" s="95"/>
      <c r="BD180" s="95"/>
      <c r="BE180" s="95">
        <v>1</v>
      </c>
      <c r="BF180" s="95"/>
      <c r="BG180" s="97"/>
      <c r="BH180" s="97"/>
      <c r="BI180" s="97"/>
      <c r="BJ180" s="97"/>
      <c r="BK180" s="97"/>
      <c r="BL180" s="97"/>
      <c r="BM180" s="97"/>
      <c r="BN180" s="97"/>
      <c r="BO180" s="97">
        <v>1</v>
      </c>
      <c r="BP180" s="97">
        <v>1</v>
      </c>
      <c r="BQ180" s="97"/>
      <c r="BR180" s="95"/>
      <c r="BS180" s="95"/>
    </row>
    <row r="181" spans="1:71" ht="12.95" hidden="1" customHeight="1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hidden="1" customHeight="1">
      <c r="A184" s="64">
        <v>172</v>
      </c>
      <c r="B184" s="6" t="s">
        <v>432</v>
      </c>
      <c r="C184" s="65" t="s">
        <v>433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113</v>
      </c>
      <c r="F222" s="95">
        <f t="shared" si="15"/>
        <v>112</v>
      </c>
      <c r="G222" s="95">
        <f t="shared" si="15"/>
        <v>1</v>
      </c>
      <c r="H222" s="95">
        <f t="shared" si="15"/>
        <v>16</v>
      </c>
      <c r="I222" s="95">
        <f t="shared" si="15"/>
        <v>19</v>
      </c>
      <c r="J222" s="95">
        <f t="shared" si="15"/>
        <v>0</v>
      </c>
      <c r="K222" s="95">
        <f t="shared" si="15"/>
        <v>0</v>
      </c>
      <c r="L222" s="95">
        <f t="shared" si="15"/>
        <v>6</v>
      </c>
      <c r="M222" s="95">
        <f t="shared" si="15"/>
        <v>0</v>
      </c>
      <c r="N222" s="95">
        <f t="shared" si="15"/>
        <v>0</v>
      </c>
      <c r="O222" s="95">
        <f t="shared" si="15"/>
        <v>1</v>
      </c>
      <c r="P222" s="95">
        <f t="shared" si="15"/>
        <v>14</v>
      </c>
      <c r="Q222" s="95">
        <f t="shared" si="15"/>
        <v>17</v>
      </c>
      <c r="R222" s="95">
        <f t="shared" si="15"/>
        <v>78</v>
      </c>
      <c r="S222" s="95">
        <f t="shared" si="15"/>
        <v>3</v>
      </c>
      <c r="T222" s="95">
        <f t="shared" si="15"/>
        <v>0</v>
      </c>
      <c r="U222" s="95">
        <f t="shared" si="15"/>
        <v>4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1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1</v>
      </c>
      <c r="AF222" s="95">
        <f t="shared" si="15"/>
        <v>0</v>
      </c>
      <c r="AG222" s="95">
        <f t="shared" si="15"/>
        <v>0</v>
      </c>
      <c r="AH222" s="95">
        <f t="shared" si="15"/>
        <v>6</v>
      </c>
      <c r="AI222" s="95">
        <f t="shared" si="15"/>
        <v>1</v>
      </c>
      <c r="AJ222" s="95">
        <f t="shared" si="15"/>
        <v>0</v>
      </c>
      <c r="AK222" s="95">
        <f t="shared" ref="AK222:BP222" si="16">SUM(AK223:AK267)</f>
        <v>100</v>
      </c>
      <c r="AL222" s="95">
        <f t="shared" si="16"/>
        <v>46</v>
      </c>
      <c r="AM222" s="95">
        <f t="shared" si="16"/>
        <v>0</v>
      </c>
      <c r="AN222" s="95">
        <f t="shared" si="16"/>
        <v>0</v>
      </c>
      <c r="AO222" s="95">
        <f t="shared" si="16"/>
        <v>9</v>
      </c>
      <c r="AP222" s="95">
        <f t="shared" si="16"/>
        <v>0</v>
      </c>
      <c r="AQ222" s="95">
        <f t="shared" si="16"/>
        <v>13</v>
      </c>
      <c r="AR222" s="95">
        <f t="shared" si="16"/>
        <v>25</v>
      </c>
      <c r="AS222" s="95">
        <f t="shared" si="16"/>
        <v>63</v>
      </c>
      <c r="AT222" s="95">
        <f t="shared" si="16"/>
        <v>2</v>
      </c>
      <c r="AU222" s="95">
        <f t="shared" si="16"/>
        <v>1</v>
      </c>
      <c r="AV222" s="95">
        <f t="shared" si="16"/>
        <v>0</v>
      </c>
      <c r="AW222" s="95">
        <f t="shared" si="16"/>
        <v>14</v>
      </c>
      <c r="AX222" s="95">
        <f t="shared" si="16"/>
        <v>12</v>
      </c>
      <c r="AY222" s="95">
        <f t="shared" si="16"/>
        <v>49</v>
      </c>
      <c r="AZ222" s="95">
        <f t="shared" si="16"/>
        <v>18</v>
      </c>
      <c r="BA222" s="95">
        <f t="shared" si="16"/>
        <v>17</v>
      </c>
      <c r="BB222" s="95">
        <f t="shared" si="16"/>
        <v>14</v>
      </c>
      <c r="BC222" s="95">
        <f t="shared" si="16"/>
        <v>2</v>
      </c>
      <c r="BD222" s="95">
        <f t="shared" si="16"/>
        <v>0</v>
      </c>
      <c r="BE222" s="95">
        <f t="shared" si="16"/>
        <v>43</v>
      </c>
      <c r="BF222" s="95">
        <f t="shared" si="16"/>
        <v>0</v>
      </c>
      <c r="BG222" s="95">
        <f t="shared" si="16"/>
        <v>1</v>
      </c>
      <c r="BH222" s="95">
        <f t="shared" si="16"/>
        <v>3</v>
      </c>
      <c r="BI222" s="95">
        <f t="shared" si="16"/>
        <v>0</v>
      </c>
      <c r="BJ222" s="95">
        <f t="shared" si="16"/>
        <v>22</v>
      </c>
      <c r="BK222" s="95">
        <f t="shared" si="16"/>
        <v>5</v>
      </c>
      <c r="BL222" s="95">
        <f t="shared" si="16"/>
        <v>4</v>
      </c>
      <c r="BM222" s="95">
        <f t="shared" si="16"/>
        <v>0</v>
      </c>
      <c r="BN222" s="95">
        <f t="shared" si="16"/>
        <v>1</v>
      </c>
      <c r="BO222" s="95">
        <f t="shared" si="16"/>
        <v>10</v>
      </c>
      <c r="BP222" s="95">
        <f t="shared" si="16"/>
        <v>6</v>
      </c>
      <c r="BQ222" s="95">
        <f t="shared" ref="BQ222:CV222" si="17">SUM(BQ223:BQ267)</f>
        <v>0</v>
      </c>
      <c r="BR222" s="95">
        <f t="shared" si="17"/>
        <v>12</v>
      </c>
      <c r="BS222" s="95">
        <f t="shared" si="17"/>
        <v>0</v>
      </c>
    </row>
    <row r="223" spans="1:71" ht="12.95" customHeight="1">
      <c r="A223" s="64">
        <v>211</v>
      </c>
      <c r="B223" s="6" t="s">
        <v>486</v>
      </c>
      <c r="C223" s="65" t="s">
        <v>487</v>
      </c>
      <c r="D223" s="65"/>
      <c r="E223" s="95">
        <v>30</v>
      </c>
      <c r="F223" s="97">
        <v>30</v>
      </c>
      <c r="G223" s="97"/>
      <c r="H223" s="95">
        <v>12</v>
      </c>
      <c r="I223" s="95"/>
      <c r="J223" s="97"/>
      <c r="K223" s="97"/>
      <c r="L223" s="97">
        <v>3</v>
      </c>
      <c r="M223" s="97"/>
      <c r="N223" s="95"/>
      <c r="O223" s="97"/>
      <c r="P223" s="97">
        <v>3</v>
      </c>
      <c r="Q223" s="95">
        <v>4</v>
      </c>
      <c r="R223" s="97">
        <v>23</v>
      </c>
      <c r="S223" s="97"/>
      <c r="T223" s="97"/>
      <c r="U223" s="97">
        <v>2</v>
      </c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>
        <v>2</v>
      </c>
      <c r="AI223" s="97">
        <v>1</v>
      </c>
      <c r="AJ223" s="97"/>
      <c r="AK223" s="97">
        <v>25</v>
      </c>
      <c r="AL223" s="95">
        <v>2</v>
      </c>
      <c r="AM223" s="95"/>
      <c r="AN223" s="95"/>
      <c r="AO223" s="97">
        <v>3</v>
      </c>
      <c r="AP223" s="97"/>
      <c r="AQ223" s="97">
        <v>2</v>
      </c>
      <c r="AR223" s="97">
        <v>8</v>
      </c>
      <c r="AS223" s="97">
        <v>17</v>
      </c>
      <c r="AT223" s="95"/>
      <c r="AU223" s="95"/>
      <c r="AV223" s="97"/>
      <c r="AW223" s="95">
        <v>6</v>
      </c>
      <c r="AX223" s="97">
        <v>4</v>
      </c>
      <c r="AY223" s="97">
        <v>2</v>
      </c>
      <c r="AZ223" s="97"/>
      <c r="BA223" s="97">
        <v>2</v>
      </c>
      <c r="BB223" s="97"/>
      <c r="BC223" s="95"/>
      <c r="BD223" s="95"/>
      <c r="BE223" s="95"/>
      <c r="BF223" s="95"/>
      <c r="BG223" s="97"/>
      <c r="BH223" s="97">
        <v>2</v>
      </c>
      <c r="BI223" s="97"/>
      <c r="BJ223" s="97">
        <v>1</v>
      </c>
      <c r="BK223" s="97"/>
      <c r="BL223" s="97"/>
      <c r="BM223" s="97"/>
      <c r="BN223" s="97"/>
      <c r="BO223" s="97">
        <v>1</v>
      </c>
      <c r="BP223" s="97">
        <v>1</v>
      </c>
      <c r="BQ223" s="97"/>
      <c r="BR223" s="95"/>
      <c r="BS223" s="95"/>
    </row>
    <row r="224" spans="1:71" ht="12.95" customHeight="1">
      <c r="A224" s="64">
        <v>212</v>
      </c>
      <c r="B224" s="6" t="s">
        <v>488</v>
      </c>
      <c r="C224" s="65" t="s">
        <v>487</v>
      </c>
      <c r="D224" s="65"/>
      <c r="E224" s="95">
        <v>22</v>
      </c>
      <c r="F224" s="97">
        <v>22</v>
      </c>
      <c r="G224" s="97"/>
      <c r="H224" s="95">
        <v>1</v>
      </c>
      <c r="I224" s="95">
        <v>2</v>
      </c>
      <c r="J224" s="97"/>
      <c r="K224" s="97"/>
      <c r="L224" s="97">
        <v>1</v>
      </c>
      <c r="M224" s="97"/>
      <c r="N224" s="95"/>
      <c r="O224" s="97"/>
      <c r="P224" s="97">
        <v>1</v>
      </c>
      <c r="Q224" s="95">
        <v>3</v>
      </c>
      <c r="R224" s="97">
        <v>17</v>
      </c>
      <c r="S224" s="97">
        <v>1</v>
      </c>
      <c r="T224" s="97"/>
      <c r="U224" s="97">
        <v>1</v>
      </c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21</v>
      </c>
      <c r="AL224" s="95">
        <v>13</v>
      </c>
      <c r="AM224" s="95"/>
      <c r="AN224" s="95"/>
      <c r="AO224" s="97">
        <v>2</v>
      </c>
      <c r="AP224" s="97"/>
      <c r="AQ224" s="97">
        <v>3</v>
      </c>
      <c r="AR224" s="97">
        <v>3</v>
      </c>
      <c r="AS224" s="97">
        <v>13</v>
      </c>
      <c r="AT224" s="95"/>
      <c r="AU224" s="95">
        <v>1</v>
      </c>
      <c r="AV224" s="97"/>
      <c r="AW224" s="95">
        <v>1</v>
      </c>
      <c r="AX224" s="97">
        <v>5</v>
      </c>
      <c r="AY224" s="97">
        <v>13</v>
      </c>
      <c r="AZ224" s="97">
        <v>4</v>
      </c>
      <c r="BA224" s="97">
        <v>6</v>
      </c>
      <c r="BB224" s="97">
        <v>3</v>
      </c>
      <c r="BC224" s="95"/>
      <c r="BD224" s="95"/>
      <c r="BE224" s="95">
        <v>12</v>
      </c>
      <c r="BF224" s="95"/>
      <c r="BG224" s="97">
        <v>1</v>
      </c>
      <c r="BH224" s="97"/>
      <c r="BI224" s="97"/>
      <c r="BJ224" s="97">
        <v>6</v>
      </c>
      <c r="BK224" s="97">
        <v>1</v>
      </c>
      <c r="BL224" s="97">
        <v>1</v>
      </c>
      <c r="BM224" s="97"/>
      <c r="BN224" s="97"/>
      <c r="BO224" s="97">
        <v>4</v>
      </c>
      <c r="BP224" s="97">
        <v>3</v>
      </c>
      <c r="BQ224" s="97"/>
      <c r="BR224" s="95">
        <v>2</v>
      </c>
      <c r="BS224" s="95"/>
    </row>
    <row r="225" spans="1:71" ht="12.95" customHeight="1">
      <c r="A225" s="64">
        <v>213</v>
      </c>
      <c r="B225" s="6" t="s">
        <v>489</v>
      </c>
      <c r="C225" s="65" t="s">
        <v>487</v>
      </c>
      <c r="D225" s="65"/>
      <c r="E225" s="95">
        <v>26</v>
      </c>
      <c r="F225" s="97">
        <v>26</v>
      </c>
      <c r="G225" s="97"/>
      <c r="H225" s="95">
        <v>1</v>
      </c>
      <c r="I225" s="95">
        <v>11</v>
      </c>
      <c r="J225" s="97"/>
      <c r="K225" s="97"/>
      <c r="L225" s="97"/>
      <c r="M225" s="97"/>
      <c r="N225" s="95"/>
      <c r="O225" s="97"/>
      <c r="P225" s="97">
        <v>3</v>
      </c>
      <c r="Q225" s="95">
        <v>2</v>
      </c>
      <c r="R225" s="97">
        <v>20</v>
      </c>
      <c r="S225" s="97">
        <v>1</v>
      </c>
      <c r="T225" s="97"/>
      <c r="U225" s="97">
        <v>1</v>
      </c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/>
      <c r="AH225" s="97">
        <v>3</v>
      </c>
      <c r="AI225" s="97"/>
      <c r="AJ225" s="97"/>
      <c r="AK225" s="97">
        <v>22</v>
      </c>
      <c r="AL225" s="95">
        <v>13</v>
      </c>
      <c r="AM225" s="95"/>
      <c r="AN225" s="95"/>
      <c r="AO225" s="97">
        <v>2</v>
      </c>
      <c r="AP225" s="97"/>
      <c r="AQ225" s="97">
        <v>3</v>
      </c>
      <c r="AR225" s="97">
        <v>6</v>
      </c>
      <c r="AS225" s="97">
        <v>15</v>
      </c>
      <c r="AT225" s="95"/>
      <c r="AU225" s="95"/>
      <c r="AV225" s="97"/>
      <c r="AW225" s="95">
        <v>5</v>
      </c>
      <c r="AX225" s="97">
        <v>1</v>
      </c>
      <c r="AY225" s="97">
        <v>15</v>
      </c>
      <c r="AZ225" s="97">
        <v>5</v>
      </c>
      <c r="BA225" s="97">
        <v>7</v>
      </c>
      <c r="BB225" s="97">
        <v>3</v>
      </c>
      <c r="BC225" s="95"/>
      <c r="BD225" s="95"/>
      <c r="BE225" s="95">
        <v>15</v>
      </c>
      <c r="BF225" s="95"/>
      <c r="BG225" s="97"/>
      <c r="BH225" s="97"/>
      <c r="BI225" s="97"/>
      <c r="BJ225" s="97">
        <v>8</v>
      </c>
      <c r="BK225" s="97"/>
      <c r="BL225" s="97"/>
      <c r="BM225" s="97"/>
      <c r="BN225" s="97"/>
      <c r="BO225" s="97">
        <v>3</v>
      </c>
      <c r="BP225" s="97">
        <v>1</v>
      </c>
      <c r="BQ225" s="97"/>
      <c r="BR225" s="95">
        <v>4</v>
      </c>
      <c r="BS225" s="95"/>
    </row>
    <row r="226" spans="1:71" ht="12.95" hidden="1" customHeight="1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customHeight="1">
      <c r="A227" s="64">
        <v>215</v>
      </c>
      <c r="B227" s="6" t="s">
        <v>491</v>
      </c>
      <c r="C227" s="65" t="s">
        <v>487</v>
      </c>
      <c r="D227" s="65"/>
      <c r="E227" s="95">
        <v>1</v>
      </c>
      <c r="F227" s="97">
        <v>1</v>
      </c>
      <c r="G227" s="97"/>
      <c r="H227" s="95"/>
      <c r="I227" s="95">
        <v>1</v>
      </c>
      <c r="J227" s="97"/>
      <c r="K227" s="97"/>
      <c r="L227" s="97"/>
      <c r="M227" s="97"/>
      <c r="N227" s="95"/>
      <c r="O227" s="97"/>
      <c r="P227" s="97"/>
      <c r="Q227" s="95">
        <v>1</v>
      </c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>
        <v>1</v>
      </c>
      <c r="AL227" s="95">
        <v>1</v>
      </c>
      <c r="AM227" s="95"/>
      <c r="AN227" s="95"/>
      <c r="AO227" s="97"/>
      <c r="AP227" s="97"/>
      <c r="AQ227" s="97"/>
      <c r="AR227" s="97">
        <v>1</v>
      </c>
      <c r="AS227" s="97"/>
      <c r="AT227" s="95"/>
      <c r="AU227" s="95"/>
      <c r="AV227" s="97"/>
      <c r="AW227" s="95"/>
      <c r="AX227" s="97"/>
      <c r="AY227" s="97">
        <v>1</v>
      </c>
      <c r="AZ227" s="97"/>
      <c r="BA227" s="97"/>
      <c r="BB227" s="97">
        <v>1</v>
      </c>
      <c r="BC227" s="95"/>
      <c r="BD227" s="95"/>
      <c r="BE227" s="95">
        <v>1</v>
      </c>
      <c r="BF227" s="95"/>
      <c r="BG227" s="97"/>
      <c r="BH227" s="97"/>
      <c r="BI227" s="97"/>
      <c r="BJ227" s="97"/>
      <c r="BK227" s="97">
        <v>1</v>
      </c>
      <c r="BL227" s="97">
        <v>1</v>
      </c>
      <c r="BM227" s="97"/>
      <c r="BN227" s="97"/>
      <c r="BO227" s="97"/>
      <c r="BP227" s="97"/>
      <c r="BQ227" s="97"/>
      <c r="BR227" s="95"/>
      <c r="BS227" s="95"/>
    </row>
    <row r="228" spans="1:71" ht="12.95" customHeight="1">
      <c r="A228" s="64">
        <v>216</v>
      </c>
      <c r="B228" s="6" t="s">
        <v>492</v>
      </c>
      <c r="C228" s="65" t="s">
        <v>493</v>
      </c>
      <c r="D228" s="65"/>
      <c r="E228" s="95">
        <v>4</v>
      </c>
      <c r="F228" s="97">
        <v>3</v>
      </c>
      <c r="G228" s="97">
        <v>1</v>
      </c>
      <c r="H228" s="95"/>
      <c r="I228" s="95"/>
      <c r="J228" s="97"/>
      <c r="K228" s="97"/>
      <c r="L228" s="97"/>
      <c r="M228" s="97"/>
      <c r="N228" s="95"/>
      <c r="O228" s="97"/>
      <c r="P228" s="97"/>
      <c r="Q228" s="95">
        <v>1</v>
      </c>
      <c r="R228" s="97">
        <v>3</v>
      </c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>
        <v>1</v>
      </c>
      <c r="AF228" s="97"/>
      <c r="AG228" s="97"/>
      <c r="AH228" s="97"/>
      <c r="AI228" s="97"/>
      <c r="AJ228" s="97"/>
      <c r="AK228" s="97">
        <v>3</v>
      </c>
      <c r="AL228" s="95"/>
      <c r="AM228" s="95"/>
      <c r="AN228" s="95"/>
      <c r="AO228" s="97"/>
      <c r="AP228" s="97"/>
      <c r="AQ228" s="97">
        <v>1</v>
      </c>
      <c r="AR228" s="97">
        <v>1</v>
      </c>
      <c r="AS228" s="97">
        <v>2</v>
      </c>
      <c r="AT228" s="95"/>
      <c r="AU228" s="95"/>
      <c r="AV228" s="97"/>
      <c r="AW228" s="95">
        <v>2</v>
      </c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customHeight="1">
      <c r="A229" s="64">
        <v>217</v>
      </c>
      <c r="B229" s="6" t="s">
        <v>494</v>
      </c>
      <c r="C229" s="65" t="s">
        <v>493</v>
      </c>
      <c r="D229" s="65"/>
      <c r="E229" s="95">
        <v>12</v>
      </c>
      <c r="F229" s="97">
        <v>12</v>
      </c>
      <c r="G229" s="97"/>
      <c r="H229" s="95"/>
      <c r="I229" s="95">
        <v>2</v>
      </c>
      <c r="J229" s="97"/>
      <c r="K229" s="97"/>
      <c r="L229" s="97">
        <v>2</v>
      </c>
      <c r="M229" s="97"/>
      <c r="N229" s="95"/>
      <c r="O229" s="97"/>
      <c r="P229" s="97">
        <v>2</v>
      </c>
      <c r="Q229" s="95">
        <v>2</v>
      </c>
      <c r="R229" s="97">
        <v>8</v>
      </c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>
        <v>12</v>
      </c>
      <c r="AL229" s="95">
        <v>8</v>
      </c>
      <c r="AM229" s="95"/>
      <c r="AN229" s="95"/>
      <c r="AO229" s="97"/>
      <c r="AP229" s="97"/>
      <c r="AQ229" s="97">
        <v>2</v>
      </c>
      <c r="AR229" s="97">
        <v>3</v>
      </c>
      <c r="AS229" s="97">
        <v>6</v>
      </c>
      <c r="AT229" s="95">
        <v>1</v>
      </c>
      <c r="AU229" s="95"/>
      <c r="AV229" s="97"/>
      <c r="AW229" s="95"/>
      <c r="AX229" s="97">
        <v>2</v>
      </c>
      <c r="AY229" s="97">
        <v>8</v>
      </c>
      <c r="AZ229" s="97">
        <v>3</v>
      </c>
      <c r="BA229" s="97">
        <v>1</v>
      </c>
      <c r="BB229" s="97">
        <v>4</v>
      </c>
      <c r="BC229" s="95">
        <v>1</v>
      </c>
      <c r="BD229" s="95"/>
      <c r="BE229" s="95">
        <v>7</v>
      </c>
      <c r="BF229" s="95"/>
      <c r="BG229" s="97"/>
      <c r="BH229" s="97"/>
      <c r="BI229" s="97"/>
      <c r="BJ229" s="97">
        <v>4</v>
      </c>
      <c r="BK229" s="97">
        <v>1</v>
      </c>
      <c r="BL229" s="97"/>
      <c r="BM229" s="97"/>
      <c r="BN229" s="97">
        <v>1</v>
      </c>
      <c r="BO229" s="97"/>
      <c r="BP229" s="97"/>
      <c r="BQ229" s="97"/>
      <c r="BR229" s="95">
        <v>3</v>
      </c>
      <c r="BS229" s="95"/>
    </row>
    <row r="230" spans="1:71" ht="12.95" customHeight="1">
      <c r="A230" s="64">
        <v>218</v>
      </c>
      <c r="B230" s="6" t="s">
        <v>495</v>
      </c>
      <c r="C230" s="65" t="s">
        <v>493</v>
      </c>
      <c r="D230" s="65"/>
      <c r="E230" s="95">
        <v>1</v>
      </c>
      <c r="F230" s="97">
        <v>1</v>
      </c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>
        <v>1</v>
      </c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>
        <v>1</v>
      </c>
      <c r="AL230" s="95">
        <v>1</v>
      </c>
      <c r="AM230" s="95"/>
      <c r="AN230" s="95"/>
      <c r="AO230" s="97"/>
      <c r="AP230" s="97"/>
      <c r="AQ230" s="97"/>
      <c r="AR230" s="97"/>
      <c r="AS230" s="97">
        <v>1</v>
      </c>
      <c r="AT230" s="95"/>
      <c r="AU230" s="95"/>
      <c r="AV230" s="97"/>
      <c r="AW230" s="95"/>
      <c r="AX230" s="97"/>
      <c r="AY230" s="97">
        <v>1</v>
      </c>
      <c r="AZ230" s="97"/>
      <c r="BA230" s="97"/>
      <c r="BB230" s="97">
        <v>1</v>
      </c>
      <c r="BC230" s="95">
        <v>1</v>
      </c>
      <c r="BD230" s="95"/>
      <c r="BE230" s="95"/>
      <c r="BF230" s="95"/>
      <c r="BG230" s="97"/>
      <c r="BH230" s="97"/>
      <c r="BI230" s="97"/>
      <c r="BJ230" s="97">
        <v>1</v>
      </c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customHeight="1">
      <c r="A233" s="64">
        <v>221</v>
      </c>
      <c r="B233" s="6" t="s">
        <v>498</v>
      </c>
      <c r="C233" s="65" t="s">
        <v>499</v>
      </c>
      <c r="D233" s="65"/>
      <c r="E233" s="95">
        <v>3</v>
      </c>
      <c r="F233" s="97">
        <v>3</v>
      </c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>
        <v>1</v>
      </c>
      <c r="R233" s="97">
        <v>2</v>
      </c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>
        <v>3</v>
      </c>
      <c r="AL233" s="95">
        <v>1</v>
      </c>
      <c r="AM233" s="95"/>
      <c r="AN233" s="95"/>
      <c r="AO233" s="97"/>
      <c r="AP233" s="97"/>
      <c r="AQ233" s="97"/>
      <c r="AR233" s="97"/>
      <c r="AS233" s="97">
        <v>3</v>
      </c>
      <c r="AT233" s="95"/>
      <c r="AU233" s="95"/>
      <c r="AV233" s="97"/>
      <c r="AW233" s="95"/>
      <c r="AX233" s="97"/>
      <c r="AY233" s="97">
        <v>1</v>
      </c>
      <c r="AZ233" s="97">
        <v>1</v>
      </c>
      <c r="BA233" s="97"/>
      <c r="BB233" s="97"/>
      <c r="BC233" s="95"/>
      <c r="BD233" s="95"/>
      <c r="BE233" s="95">
        <v>1</v>
      </c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>
        <v>1</v>
      </c>
      <c r="BS233" s="95"/>
    </row>
    <row r="234" spans="1:71" ht="12.95" customHeight="1">
      <c r="A234" s="64">
        <v>222</v>
      </c>
      <c r="B234" s="6" t="s">
        <v>500</v>
      </c>
      <c r="C234" s="65" t="s">
        <v>499</v>
      </c>
      <c r="D234" s="65"/>
      <c r="E234" s="95">
        <v>3</v>
      </c>
      <c r="F234" s="97">
        <v>3</v>
      </c>
      <c r="G234" s="97"/>
      <c r="H234" s="95"/>
      <c r="I234" s="95">
        <v>3</v>
      </c>
      <c r="J234" s="97"/>
      <c r="K234" s="97"/>
      <c r="L234" s="97"/>
      <c r="M234" s="97"/>
      <c r="N234" s="95"/>
      <c r="O234" s="97">
        <v>1</v>
      </c>
      <c r="P234" s="97">
        <v>2</v>
      </c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>
        <v>3</v>
      </c>
      <c r="AL234" s="95">
        <v>2</v>
      </c>
      <c r="AM234" s="95"/>
      <c r="AN234" s="95"/>
      <c r="AO234" s="97"/>
      <c r="AP234" s="97"/>
      <c r="AQ234" s="97">
        <v>1</v>
      </c>
      <c r="AR234" s="97">
        <v>1</v>
      </c>
      <c r="AS234" s="97">
        <v>1</v>
      </c>
      <c r="AT234" s="95"/>
      <c r="AU234" s="95"/>
      <c r="AV234" s="97"/>
      <c r="AW234" s="95"/>
      <c r="AX234" s="97"/>
      <c r="AY234" s="97">
        <v>2</v>
      </c>
      <c r="AZ234" s="97">
        <v>2</v>
      </c>
      <c r="BA234" s="97"/>
      <c r="BB234" s="97"/>
      <c r="BC234" s="95"/>
      <c r="BD234" s="95"/>
      <c r="BE234" s="95">
        <v>2</v>
      </c>
      <c r="BF234" s="95"/>
      <c r="BG234" s="97"/>
      <c r="BH234" s="97"/>
      <c r="BI234" s="97"/>
      <c r="BJ234" s="97"/>
      <c r="BK234" s="97"/>
      <c r="BL234" s="97"/>
      <c r="BM234" s="97"/>
      <c r="BN234" s="97"/>
      <c r="BO234" s="97">
        <v>1</v>
      </c>
      <c r="BP234" s="97">
        <v>1</v>
      </c>
      <c r="BQ234" s="97"/>
      <c r="BR234" s="95">
        <v>1</v>
      </c>
      <c r="BS234" s="95"/>
    </row>
    <row r="235" spans="1:71" ht="12.95" hidden="1" customHeight="1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customHeight="1">
      <c r="A239" s="64">
        <v>227</v>
      </c>
      <c r="B239" s="6" t="s">
        <v>506</v>
      </c>
      <c r="C239" s="65" t="s">
        <v>507</v>
      </c>
      <c r="D239" s="65"/>
      <c r="E239" s="95">
        <v>1</v>
      </c>
      <c r="F239" s="97">
        <v>1</v>
      </c>
      <c r="G239" s="97"/>
      <c r="H239" s="95"/>
      <c r="I239" s="95"/>
      <c r="J239" s="97"/>
      <c r="K239" s="97"/>
      <c r="L239" s="97"/>
      <c r="M239" s="97"/>
      <c r="N239" s="95"/>
      <c r="O239" s="97"/>
      <c r="P239" s="97">
        <v>1</v>
      </c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>
        <v>1</v>
      </c>
      <c r="AL239" s="95"/>
      <c r="AM239" s="95"/>
      <c r="AN239" s="95"/>
      <c r="AO239" s="97"/>
      <c r="AP239" s="97"/>
      <c r="AQ239" s="97"/>
      <c r="AR239" s="97"/>
      <c r="AS239" s="97">
        <v>1</v>
      </c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customHeight="1">
      <c r="A243" s="64">
        <v>231</v>
      </c>
      <c r="B243" s="6" t="s">
        <v>511</v>
      </c>
      <c r="C243" s="65" t="s">
        <v>512</v>
      </c>
      <c r="D243" s="65"/>
      <c r="E243" s="95">
        <v>1</v>
      </c>
      <c r="F243" s="97">
        <v>1</v>
      </c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>
        <v>1</v>
      </c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>
        <v>1</v>
      </c>
      <c r="AL243" s="95"/>
      <c r="AM243" s="95"/>
      <c r="AN243" s="95"/>
      <c r="AO243" s="97">
        <v>1</v>
      </c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customHeight="1">
      <c r="A244" s="64">
        <v>232</v>
      </c>
      <c r="B244" s="6" t="s">
        <v>513</v>
      </c>
      <c r="C244" s="65" t="s">
        <v>512</v>
      </c>
      <c r="D244" s="65"/>
      <c r="E244" s="95">
        <v>6</v>
      </c>
      <c r="F244" s="97">
        <v>6</v>
      </c>
      <c r="G244" s="97"/>
      <c r="H244" s="95">
        <v>1</v>
      </c>
      <c r="I244" s="95"/>
      <c r="J244" s="97"/>
      <c r="K244" s="97"/>
      <c r="L244" s="97"/>
      <c r="M244" s="97"/>
      <c r="N244" s="95"/>
      <c r="O244" s="97"/>
      <c r="P244" s="97">
        <v>2</v>
      </c>
      <c r="Q244" s="95">
        <v>3</v>
      </c>
      <c r="R244" s="97">
        <v>1</v>
      </c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>
        <v>1</v>
      </c>
      <c r="AI244" s="97"/>
      <c r="AJ244" s="97"/>
      <c r="AK244" s="97">
        <v>5</v>
      </c>
      <c r="AL244" s="95">
        <v>4</v>
      </c>
      <c r="AM244" s="95"/>
      <c r="AN244" s="95"/>
      <c r="AO244" s="97"/>
      <c r="AP244" s="97"/>
      <c r="AQ244" s="97">
        <v>1</v>
      </c>
      <c r="AR244" s="97">
        <v>1</v>
      </c>
      <c r="AS244" s="97">
        <v>3</v>
      </c>
      <c r="AT244" s="95">
        <v>1</v>
      </c>
      <c r="AU244" s="95"/>
      <c r="AV244" s="97"/>
      <c r="AW244" s="95"/>
      <c r="AX244" s="97"/>
      <c r="AY244" s="97">
        <v>5</v>
      </c>
      <c r="AZ244" s="97">
        <v>2</v>
      </c>
      <c r="BA244" s="97">
        <v>1</v>
      </c>
      <c r="BB244" s="97">
        <v>2</v>
      </c>
      <c r="BC244" s="95"/>
      <c r="BD244" s="95"/>
      <c r="BE244" s="95">
        <v>5</v>
      </c>
      <c r="BF244" s="95"/>
      <c r="BG244" s="97"/>
      <c r="BH244" s="97"/>
      <c r="BI244" s="97"/>
      <c r="BJ244" s="97">
        <v>2</v>
      </c>
      <c r="BK244" s="97">
        <v>1</v>
      </c>
      <c r="BL244" s="97">
        <v>1</v>
      </c>
      <c r="BM244" s="97"/>
      <c r="BN244" s="97"/>
      <c r="BO244" s="97">
        <v>1</v>
      </c>
      <c r="BP244" s="97"/>
      <c r="BQ244" s="97"/>
      <c r="BR244" s="95">
        <v>1</v>
      </c>
      <c r="BS244" s="95"/>
    </row>
    <row r="245" spans="1:71" ht="12.95" hidden="1" customHeight="1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customHeight="1">
      <c r="A249" s="64">
        <v>237</v>
      </c>
      <c r="B249" s="6" t="s">
        <v>519</v>
      </c>
      <c r="C249" s="65" t="s">
        <v>517</v>
      </c>
      <c r="D249" s="65"/>
      <c r="E249" s="95">
        <v>1</v>
      </c>
      <c r="F249" s="97">
        <v>1</v>
      </c>
      <c r="G249" s="97"/>
      <c r="H249" s="95">
        <v>1</v>
      </c>
      <c r="I249" s="95"/>
      <c r="J249" s="97"/>
      <c r="K249" s="97"/>
      <c r="L249" s="97"/>
      <c r="M249" s="97"/>
      <c r="N249" s="95"/>
      <c r="O249" s="97"/>
      <c r="P249" s="97"/>
      <c r="Q249" s="95"/>
      <c r="R249" s="97">
        <v>1</v>
      </c>
      <c r="S249" s="97"/>
      <c r="T249" s="97"/>
      <c r="U249" s="97"/>
      <c r="V249" s="95"/>
      <c r="W249" s="95"/>
      <c r="X249" s="95"/>
      <c r="Y249" s="97">
        <v>1</v>
      </c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>
        <v>1</v>
      </c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customHeight="1">
      <c r="A253" s="64">
        <v>241</v>
      </c>
      <c r="B253" s="6" t="s">
        <v>524</v>
      </c>
      <c r="C253" s="65" t="s">
        <v>523</v>
      </c>
      <c r="D253" s="65"/>
      <c r="E253" s="95">
        <v>1</v>
      </c>
      <c r="F253" s="97">
        <v>1</v>
      </c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>
        <v>1</v>
      </c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>
        <v>1</v>
      </c>
      <c r="AL253" s="95">
        <v>1</v>
      </c>
      <c r="AM253" s="95"/>
      <c r="AN253" s="95"/>
      <c r="AO253" s="97"/>
      <c r="AP253" s="97"/>
      <c r="AQ253" s="97"/>
      <c r="AR253" s="97"/>
      <c r="AS253" s="97">
        <v>1</v>
      </c>
      <c r="AT253" s="95"/>
      <c r="AU253" s="95"/>
      <c r="AV253" s="97"/>
      <c r="AW253" s="95"/>
      <c r="AX253" s="97"/>
      <c r="AY253" s="97">
        <v>1</v>
      </c>
      <c r="AZ253" s="97">
        <v>1</v>
      </c>
      <c r="BA253" s="97"/>
      <c r="BB253" s="97"/>
      <c r="BC253" s="95"/>
      <c r="BD253" s="95"/>
      <c r="BE253" s="95"/>
      <c r="BF253" s="95"/>
      <c r="BG253" s="97"/>
      <c r="BH253" s="97">
        <v>1</v>
      </c>
      <c r="BI253" s="97"/>
      <c r="BJ253" s="97"/>
      <c r="BK253" s="97">
        <v>1</v>
      </c>
      <c r="BL253" s="97">
        <v>1</v>
      </c>
      <c r="BM253" s="97"/>
      <c r="BN253" s="97"/>
      <c r="BO253" s="97"/>
      <c r="BP253" s="97"/>
      <c r="BQ253" s="97"/>
      <c r="BR253" s="95"/>
      <c r="BS253" s="95"/>
    </row>
    <row r="254" spans="1:71" ht="22.7" hidden="1" customHeight="1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customHeight="1">
      <c r="A258" s="64">
        <v>246</v>
      </c>
      <c r="B258" s="6" t="s">
        <v>531</v>
      </c>
      <c r="C258" s="65" t="s">
        <v>530</v>
      </c>
      <c r="D258" s="65"/>
      <c r="E258" s="95">
        <v>1</v>
      </c>
      <c r="F258" s="97">
        <v>1</v>
      </c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>
        <v>1</v>
      </c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>
        <v>1</v>
      </c>
      <c r="AL258" s="95"/>
      <c r="AM258" s="95"/>
      <c r="AN258" s="95"/>
      <c r="AO258" s="97"/>
      <c r="AP258" s="97"/>
      <c r="AQ258" s="97"/>
      <c r="AR258" s="97">
        <v>1</v>
      </c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1</v>
      </c>
      <c r="F268" s="95">
        <f t="shared" si="18"/>
        <v>1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0</v>
      </c>
      <c r="S268" s="95">
        <f t="shared" si="18"/>
        <v>1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1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1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customHeight="1">
      <c r="A287" s="64">
        <v>275</v>
      </c>
      <c r="B287" s="6" t="s">
        <v>566</v>
      </c>
      <c r="C287" s="65" t="s">
        <v>567</v>
      </c>
      <c r="D287" s="65"/>
      <c r="E287" s="95">
        <v>1</v>
      </c>
      <c r="F287" s="97">
        <v>1</v>
      </c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>
        <v>1</v>
      </c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>
        <v>1</v>
      </c>
      <c r="AL287" s="95"/>
      <c r="AM287" s="95"/>
      <c r="AN287" s="95"/>
      <c r="AO287" s="97">
        <v>1</v>
      </c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0</v>
      </c>
      <c r="F395" s="95">
        <f t="shared" si="21"/>
        <v>0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0</v>
      </c>
      <c r="R395" s="95">
        <f t="shared" si="21"/>
        <v>0</v>
      </c>
      <c r="S395" s="95">
        <f t="shared" si="21"/>
        <v>0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0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0</v>
      </c>
      <c r="AR395" s="95">
        <f t="shared" si="22"/>
        <v>0</v>
      </c>
      <c r="AS395" s="95">
        <f t="shared" si="22"/>
        <v>0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>
      <c r="A426" s="64">
        <v>414</v>
      </c>
      <c r="B426" s="6" t="s">
        <v>743</v>
      </c>
      <c r="C426" s="65" t="s">
        <v>744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3</v>
      </c>
      <c r="F446" s="95">
        <f t="shared" si="24"/>
        <v>3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0</v>
      </c>
      <c r="Q446" s="95">
        <f t="shared" si="24"/>
        <v>0</v>
      </c>
      <c r="R446" s="95">
        <f t="shared" si="24"/>
        <v>3</v>
      </c>
      <c r="S446" s="95">
        <f t="shared" si="24"/>
        <v>0</v>
      </c>
      <c r="T446" s="95">
        <f t="shared" si="24"/>
        <v>0</v>
      </c>
      <c r="U446" s="95">
        <f t="shared" si="24"/>
        <v>1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1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1</v>
      </c>
      <c r="AJ446" s="95">
        <f t="shared" si="24"/>
        <v>0</v>
      </c>
      <c r="AK446" s="95">
        <f t="shared" ref="AK446:BP446" si="25">SUM(AK447:AK508)</f>
        <v>0</v>
      </c>
      <c r="AL446" s="95">
        <f t="shared" si="25"/>
        <v>0</v>
      </c>
      <c r="AM446" s="95">
        <f t="shared" si="25"/>
        <v>0</v>
      </c>
      <c r="AN446" s="95">
        <f t="shared" si="25"/>
        <v>0</v>
      </c>
      <c r="AO446" s="95">
        <f t="shared" si="25"/>
        <v>2</v>
      </c>
      <c r="AP446" s="95">
        <f t="shared" si="25"/>
        <v>0</v>
      </c>
      <c r="AQ446" s="95">
        <f t="shared" si="25"/>
        <v>0</v>
      </c>
      <c r="AR446" s="95">
        <f t="shared" si="25"/>
        <v>1</v>
      </c>
      <c r="AS446" s="95">
        <f t="shared" si="25"/>
        <v>0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0</v>
      </c>
      <c r="AY446" s="95">
        <f t="shared" si="25"/>
        <v>0</v>
      </c>
      <c r="AZ446" s="95">
        <f t="shared" si="25"/>
        <v>0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0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>
      <c r="A480" s="64">
        <v>468</v>
      </c>
      <c r="B480" s="6" t="s">
        <v>803</v>
      </c>
      <c r="C480" s="65" t="s">
        <v>804</v>
      </c>
      <c r="D480" s="65"/>
      <c r="E480" s="95">
        <v>1</v>
      </c>
      <c r="F480" s="97">
        <v>1</v>
      </c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>
        <v>1</v>
      </c>
      <c r="S480" s="97"/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>
        <v>1</v>
      </c>
      <c r="AJ480" s="97"/>
      <c r="AK480" s="97"/>
      <c r="AL480" s="95"/>
      <c r="AM480" s="95"/>
      <c r="AN480" s="95"/>
      <c r="AO480" s="97">
        <v>1</v>
      </c>
      <c r="AP480" s="97"/>
      <c r="AQ480" s="97"/>
      <c r="AR480" s="97"/>
      <c r="AS480" s="97"/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customHeight="1">
      <c r="A481" s="64">
        <v>469</v>
      </c>
      <c r="B481" s="6" t="s">
        <v>805</v>
      </c>
      <c r="C481" s="65" t="s">
        <v>804</v>
      </c>
      <c r="D481" s="65"/>
      <c r="E481" s="95">
        <v>1</v>
      </c>
      <c r="F481" s="97">
        <v>1</v>
      </c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>
        <v>1</v>
      </c>
      <c r="S481" s="97"/>
      <c r="T481" s="97"/>
      <c r="U481" s="97">
        <v>1</v>
      </c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>
        <v>1</v>
      </c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customHeight="1">
      <c r="A482" s="64">
        <v>470</v>
      </c>
      <c r="B482" s="6" t="s">
        <v>806</v>
      </c>
      <c r="C482" s="65" t="s">
        <v>807</v>
      </c>
      <c r="D482" s="65"/>
      <c r="E482" s="95">
        <v>1</v>
      </c>
      <c r="F482" s="97">
        <v>1</v>
      </c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>
        <v>1</v>
      </c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>
        <v>1</v>
      </c>
      <c r="AF482" s="97"/>
      <c r="AG482" s="97"/>
      <c r="AH482" s="97"/>
      <c r="AI482" s="97"/>
      <c r="AJ482" s="97"/>
      <c r="AK482" s="97"/>
      <c r="AL482" s="95"/>
      <c r="AM482" s="95"/>
      <c r="AN482" s="95"/>
      <c r="AO482" s="97">
        <v>1</v>
      </c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1</v>
      </c>
      <c r="F509" s="95">
        <f t="shared" si="27"/>
        <v>1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1</v>
      </c>
      <c r="T509" s="95">
        <f t="shared" si="27"/>
        <v>0</v>
      </c>
      <c r="U509" s="95">
        <f t="shared" si="27"/>
        <v>1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1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customHeight="1">
      <c r="A513" s="64">
        <v>501</v>
      </c>
      <c r="B513" s="6" t="s">
        <v>849</v>
      </c>
      <c r="C513" s="65" t="s">
        <v>848</v>
      </c>
      <c r="D513" s="65"/>
      <c r="E513" s="95">
        <v>1</v>
      </c>
      <c r="F513" s="97">
        <v>1</v>
      </c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>
        <v>1</v>
      </c>
      <c r="T513" s="97"/>
      <c r="U513" s="97">
        <v>1</v>
      </c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>
        <v>1</v>
      </c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10</v>
      </c>
      <c r="F520" s="95">
        <f t="shared" si="30"/>
        <v>10</v>
      </c>
      <c r="G520" s="95">
        <f t="shared" si="30"/>
        <v>0</v>
      </c>
      <c r="H520" s="95">
        <f t="shared" si="30"/>
        <v>0</v>
      </c>
      <c r="I520" s="95">
        <f t="shared" si="30"/>
        <v>0</v>
      </c>
      <c r="J520" s="95">
        <f t="shared" si="30"/>
        <v>0</v>
      </c>
      <c r="K520" s="95">
        <f t="shared" si="30"/>
        <v>0</v>
      </c>
      <c r="L520" s="95">
        <f t="shared" si="30"/>
        <v>2</v>
      </c>
      <c r="M520" s="95">
        <f t="shared" si="30"/>
        <v>0</v>
      </c>
      <c r="N520" s="95">
        <f t="shared" si="30"/>
        <v>0</v>
      </c>
      <c r="O520" s="95">
        <f t="shared" si="30"/>
        <v>1</v>
      </c>
      <c r="P520" s="95">
        <f t="shared" si="30"/>
        <v>0</v>
      </c>
      <c r="Q520" s="95">
        <f t="shared" si="30"/>
        <v>3</v>
      </c>
      <c r="R520" s="95">
        <f t="shared" si="30"/>
        <v>4</v>
      </c>
      <c r="S520" s="95">
        <f t="shared" si="30"/>
        <v>2</v>
      </c>
      <c r="T520" s="95">
        <f t="shared" si="30"/>
        <v>0</v>
      </c>
      <c r="U520" s="95">
        <f t="shared" si="30"/>
        <v>2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1</v>
      </c>
      <c r="AE520" s="95">
        <f t="shared" si="30"/>
        <v>0</v>
      </c>
      <c r="AF520" s="95">
        <f t="shared" si="30"/>
        <v>1</v>
      </c>
      <c r="AG520" s="95">
        <f t="shared" si="30"/>
        <v>0</v>
      </c>
      <c r="AH520" s="95">
        <f t="shared" si="30"/>
        <v>0</v>
      </c>
      <c r="AI520" s="95">
        <f t="shared" si="30"/>
        <v>1</v>
      </c>
      <c r="AJ520" s="95">
        <f t="shared" si="30"/>
        <v>0</v>
      </c>
      <c r="AK520" s="95">
        <f t="shared" ref="AK520:BP520" si="31">SUM(AK521:AK563)</f>
        <v>5</v>
      </c>
      <c r="AL520" s="95">
        <f t="shared" si="31"/>
        <v>2</v>
      </c>
      <c r="AM520" s="95">
        <f t="shared" si="31"/>
        <v>0</v>
      </c>
      <c r="AN520" s="95">
        <f t="shared" si="31"/>
        <v>0</v>
      </c>
      <c r="AO520" s="95">
        <f t="shared" si="31"/>
        <v>0</v>
      </c>
      <c r="AP520" s="95">
        <f t="shared" si="31"/>
        <v>0</v>
      </c>
      <c r="AQ520" s="95">
        <f t="shared" si="31"/>
        <v>2</v>
      </c>
      <c r="AR520" s="95">
        <f t="shared" si="31"/>
        <v>2</v>
      </c>
      <c r="AS520" s="95">
        <f t="shared" si="31"/>
        <v>6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0</v>
      </c>
      <c r="AX520" s="95">
        <f t="shared" si="31"/>
        <v>0</v>
      </c>
      <c r="AY520" s="95">
        <f t="shared" si="31"/>
        <v>2</v>
      </c>
      <c r="AZ520" s="95">
        <f t="shared" si="31"/>
        <v>0</v>
      </c>
      <c r="BA520" s="95">
        <f t="shared" si="31"/>
        <v>1</v>
      </c>
      <c r="BB520" s="95">
        <f t="shared" si="31"/>
        <v>1</v>
      </c>
      <c r="BC520" s="95">
        <f t="shared" si="31"/>
        <v>0</v>
      </c>
      <c r="BD520" s="95">
        <f t="shared" si="31"/>
        <v>0</v>
      </c>
      <c r="BE520" s="95">
        <f t="shared" si="31"/>
        <v>2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2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0</v>
      </c>
      <c r="BS520" s="95">
        <f t="shared" si="32"/>
        <v>0</v>
      </c>
    </row>
    <row r="521" spans="1:71" ht="22.7" hidden="1" customHeight="1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customHeight="1">
      <c r="A547" s="64">
        <v>535</v>
      </c>
      <c r="B547" s="6" t="s">
        <v>896</v>
      </c>
      <c r="C547" s="65" t="s">
        <v>897</v>
      </c>
      <c r="D547" s="65"/>
      <c r="E547" s="95">
        <v>2</v>
      </c>
      <c r="F547" s="97">
        <v>2</v>
      </c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>
        <v>2</v>
      </c>
      <c r="S547" s="97"/>
      <c r="T547" s="97"/>
      <c r="U547" s="97">
        <v>1</v>
      </c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>
        <v>1</v>
      </c>
      <c r="AL547" s="95"/>
      <c r="AM547" s="95"/>
      <c r="AN547" s="95"/>
      <c r="AO547" s="97"/>
      <c r="AP547" s="97"/>
      <c r="AQ547" s="97">
        <v>1</v>
      </c>
      <c r="AR547" s="97">
        <v>1</v>
      </c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customHeight="1">
      <c r="A548" s="64">
        <v>536</v>
      </c>
      <c r="B548" s="6" t="s">
        <v>898</v>
      </c>
      <c r="C548" s="65" t="s">
        <v>897</v>
      </c>
      <c r="D548" s="65"/>
      <c r="E548" s="95">
        <v>5</v>
      </c>
      <c r="F548" s="97">
        <v>5</v>
      </c>
      <c r="G548" s="97"/>
      <c r="H548" s="95"/>
      <c r="I548" s="95"/>
      <c r="J548" s="97"/>
      <c r="K548" s="97"/>
      <c r="L548" s="97">
        <v>1</v>
      </c>
      <c r="M548" s="97"/>
      <c r="N548" s="95"/>
      <c r="O548" s="97">
        <v>1</v>
      </c>
      <c r="P548" s="97"/>
      <c r="Q548" s="95">
        <v>1</v>
      </c>
      <c r="R548" s="97">
        <v>2</v>
      </c>
      <c r="S548" s="97">
        <v>1</v>
      </c>
      <c r="T548" s="97"/>
      <c r="U548" s="97">
        <v>1</v>
      </c>
      <c r="V548" s="95"/>
      <c r="W548" s="95"/>
      <c r="X548" s="95"/>
      <c r="Y548" s="97"/>
      <c r="Z548" s="97"/>
      <c r="AA548" s="97"/>
      <c r="AB548" s="97"/>
      <c r="AC548" s="97"/>
      <c r="AD548" s="97">
        <v>1</v>
      </c>
      <c r="AE548" s="97"/>
      <c r="AF548" s="97">
        <v>1</v>
      </c>
      <c r="AG548" s="97"/>
      <c r="AH548" s="97"/>
      <c r="AI548" s="97"/>
      <c r="AJ548" s="97"/>
      <c r="AK548" s="97">
        <v>2</v>
      </c>
      <c r="AL548" s="95"/>
      <c r="AM548" s="95"/>
      <c r="AN548" s="95"/>
      <c r="AO548" s="97"/>
      <c r="AP548" s="97"/>
      <c r="AQ548" s="97">
        <v>1</v>
      </c>
      <c r="AR548" s="97">
        <v>1</v>
      </c>
      <c r="AS548" s="97">
        <v>3</v>
      </c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customHeight="1">
      <c r="A550" s="64">
        <v>538</v>
      </c>
      <c r="B550" s="6" t="s">
        <v>2462</v>
      </c>
      <c r="C550" s="65" t="s">
        <v>2478</v>
      </c>
      <c r="D550" s="65"/>
      <c r="E550" s="95">
        <v>1</v>
      </c>
      <c r="F550" s="97">
        <v>1</v>
      </c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>
        <v>1</v>
      </c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>
        <v>1</v>
      </c>
      <c r="AJ550" s="97"/>
      <c r="AK550" s="97"/>
      <c r="AL550" s="95"/>
      <c r="AM550" s="95"/>
      <c r="AN550" s="95"/>
      <c r="AO550" s="97"/>
      <c r="AP550" s="97"/>
      <c r="AQ550" s="97"/>
      <c r="AR550" s="97"/>
      <c r="AS550" s="97">
        <v>1</v>
      </c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hidden="1" customHeight="1">
      <c r="A556" s="64">
        <v>544</v>
      </c>
      <c r="B556" s="6" t="s">
        <v>902</v>
      </c>
      <c r="C556" s="65" t="s">
        <v>903</v>
      </c>
      <c r="D556" s="65"/>
      <c r="E556" s="95"/>
      <c r="F556" s="97"/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5"/>
      <c r="AM556" s="95"/>
      <c r="AN556" s="95"/>
      <c r="AO556" s="97"/>
      <c r="AP556" s="97"/>
      <c r="AQ556" s="97"/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customHeight="1">
      <c r="A557" s="64">
        <v>545</v>
      </c>
      <c r="B557" s="6" t="s">
        <v>904</v>
      </c>
      <c r="C557" s="65" t="s">
        <v>903</v>
      </c>
      <c r="D557" s="65"/>
      <c r="E557" s="95">
        <v>2</v>
      </c>
      <c r="F557" s="97">
        <v>2</v>
      </c>
      <c r="G557" s="97"/>
      <c r="H557" s="95"/>
      <c r="I557" s="95"/>
      <c r="J557" s="97"/>
      <c r="K557" s="97"/>
      <c r="L557" s="97">
        <v>1</v>
      </c>
      <c r="M557" s="97"/>
      <c r="N557" s="95"/>
      <c r="O557" s="97"/>
      <c r="P557" s="97"/>
      <c r="Q557" s="95">
        <v>2</v>
      </c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2</v>
      </c>
      <c r="AL557" s="95">
        <v>2</v>
      </c>
      <c r="AM557" s="95"/>
      <c r="AN557" s="95"/>
      <c r="AO557" s="97"/>
      <c r="AP557" s="97"/>
      <c r="AQ557" s="97"/>
      <c r="AR557" s="97"/>
      <c r="AS557" s="97">
        <v>2</v>
      </c>
      <c r="AT557" s="95"/>
      <c r="AU557" s="95"/>
      <c r="AV557" s="97"/>
      <c r="AW557" s="95"/>
      <c r="AX557" s="97"/>
      <c r="AY557" s="97">
        <v>2</v>
      </c>
      <c r="AZ557" s="97"/>
      <c r="BA557" s="97">
        <v>1</v>
      </c>
      <c r="BB557" s="97">
        <v>1</v>
      </c>
      <c r="BC557" s="95"/>
      <c r="BD557" s="95"/>
      <c r="BE557" s="95">
        <v>2</v>
      </c>
      <c r="BF557" s="95"/>
      <c r="BG557" s="97"/>
      <c r="BH557" s="97"/>
      <c r="BI557" s="97"/>
      <c r="BJ557" s="97">
        <v>2</v>
      </c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10</v>
      </c>
      <c r="F564" s="95">
        <f t="shared" si="33"/>
        <v>10</v>
      </c>
      <c r="G564" s="95">
        <f t="shared" si="33"/>
        <v>0</v>
      </c>
      <c r="H564" s="95">
        <f t="shared" si="33"/>
        <v>1</v>
      </c>
      <c r="I564" s="95">
        <f t="shared" si="33"/>
        <v>6</v>
      </c>
      <c r="J564" s="95">
        <f t="shared" si="33"/>
        <v>0</v>
      </c>
      <c r="K564" s="95">
        <f t="shared" si="33"/>
        <v>0</v>
      </c>
      <c r="L564" s="95">
        <f t="shared" si="33"/>
        <v>6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4</v>
      </c>
      <c r="Q564" s="95">
        <f t="shared" si="33"/>
        <v>4</v>
      </c>
      <c r="R564" s="95">
        <f t="shared" si="33"/>
        <v>2</v>
      </c>
      <c r="S564" s="95">
        <f t="shared" si="33"/>
        <v>0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10</v>
      </c>
      <c r="AL564" s="95">
        <f t="shared" si="34"/>
        <v>2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0</v>
      </c>
      <c r="AR564" s="95">
        <f t="shared" si="34"/>
        <v>4</v>
      </c>
      <c r="AS564" s="95">
        <f t="shared" si="34"/>
        <v>6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1</v>
      </c>
      <c r="AY564" s="95">
        <f t="shared" si="34"/>
        <v>2</v>
      </c>
      <c r="AZ564" s="95">
        <f t="shared" si="34"/>
        <v>2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1</v>
      </c>
      <c r="BF564" s="95">
        <f t="shared" si="34"/>
        <v>0</v>
      </c>
      <c r="BG564" s="95">
        <f t="shared" si="34"/>
        <v>1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2</v>
      </c>
      <c r="BS564" s="95">
        <f t="shared" si="35"/>
        <v>0</v>
      </c>
    </row>
    <row r="565" spans="1:71" ht="12.95" hidden="1" customHeight="1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customHeight="1">
      <c r="A569" s="64">
        <v>557</v>
      </c>
      <c r="B569" s="6" t="s">
        <v>919</v>
      </c>
      <c r="C569" s="65" t="s">
        <v>920</v>
      </c>
      <c r="D569" s="65"/>
      <c r="E569" s="95">
        <v>1</v>
      </c>
      <c r="F569" s="97">
        <v>1</v>
      </c>
      <c r="G569" s="97"/>
      <c r="H569" s="95"/>
      <c r="I569" s="95"/>
      <c r="J569" s="97"/>
      <c r="K569" s="97"/>
      <c r="L569" s="97">
        <v>1</v>
      </c>
      <c r="M569" s="97"/>
      <c r="N569" s="95"/>
      <c r="O569" s="97"/>
      <c r="P569" s="97"/>
      <c r="Q569" s="95"/>
      <c r="R569" s="97">
        <v>1</v>
      </c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>
        <v>1</v>
      </c>
      <c r="AL569" s="95"/>
      <c r="AM569" s="95"/>
      <c r="AN569" s="95"/>
      <c r="AO569" s="97"/>
      <c r="AP569" s="97"/>
      <c r="AQ569" s="97"/>
      <c r="AR569" s="97"/>
      <c r="AS569" s="97">
        <v>1</v>
      </c>
      <c r="AT569" s="95"/>
      <c r="AU569" s="95"/>
      <c r="AV569" s="97"/>
      <c r="AW569" s="95"/>
      <c r="AX569" s="97">
        <v>1</v>
      </c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customHeight="1">
      <c r="A570" s="64">
        <v>558</v>
      </c>
      <c r="B570" s="6" t="s">
        <v>921</v>
      </c>
      <c r="C570" s="65" t="s">
        <v>920</v>
      </c>
      <c r="D570" s="65"/>
      <c r="E570" s="95">
        <v>5</v>
      </c>
      <c r="F570" s="97">
        <v>5</v>
      </c>
      <c r="G570" s="97"/>
      <c r="H570" s="95"/>
      <c r="I570" s="95">
        <v>5</v>
      </c>
      <c r="J570" s="97"/>
      <c r="K570" s="97"/>
      <c r="L570" s="97">
        <v>2</v>
      </c>
      <c r="M570" s="97"/>
      <c r="N570" s="95"/>
      <c r="O570" s="97"/>
      <c r="P570" s="97">
        <v>2</v>
      </c>
      <c r="Q570" s="95">
        <v>3</v>
      </c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>
        <v>5</v>
      </c>
      <c r="AL570" s="95"/>
      <c r="AM570" s="95"/>
      <c r="AN570" s="95"/>
      <c r="AO570" s="97"/>
      <c r="AP570" s="97"/>
      <c r="AQ570" s="97"/>
      <c r="AR570" s="97">
        <v>2</v>
      </c>
      <c r="AS570" s="97">
        <v>3</v>
      </c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customHeight="1">
      <c r="A571" s="64">
        <v>559</v>
      </c>
      <c r="B571" s="6" t="s">
        <v>922</v>
      </c>
      <c r="C571" s="65" t="s">
        <v>920</v>
      </c>
      <c r="D571" s="65"/>
      <c r="E571" s="95">
        <v>1</v>
      </c>
      <c r="F571" s="97">
        <v>1</v>
      </c>
      <c r="G571" s="97"/>
      <c r="H571" s="95"/>
      <c r="I571" s="95">
        <v>1</v>
      </c>
      <c r="J571" s="97"/>
      <c r="K571" s="97"/>
      <c r="L571" s="97">
        <v>1</v>
      </c>
      <c r="M571" s="97"/>
      <c r="N571" s="95"/>
      <c r="O571" s="97"/>
      <c r="P571" s="97">
        <v>1</v>
      </c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>
        <v>1</v>
      </c>
      <c r="AL571" s="95">
        <v>1</v>
      </c>
      <c r="AM571" s="95"/>
      <c r="AN571" s="95"/>
      <c r="AO571" s="97"/>
      <c r="AP571" s="97"/>
      <c r="AQ571" s="97"/>
      <c r="AR571" s="97">
        <v>1</v>
      </c>
      <c r="AS571" s="97"/>
      <c r="AT571" s="95"/>
      <c r="AU571" s="95"/>
      <c r="AV571" s="97"/>
      <c r="AW571" s="95"/>
      <c r="AX571" s="97"/>
      <c r="AY571" s="97">
        <v>1</v>
      </c>
      <c r="AZ571" s="97">
        <v>1</v>
      </c>
      <c r="BA571" s="97"/>
      <c r="BB571" s="97"/>
      <c r="BC571" s="95"/>
      <c r="BD571" s="95"/>
      <c r="BE571" s="95"/>
      <c r="BF571" s="95"/>
      <c r="BG571" s="97">
        <v>1</v>
      </c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>
        <v>1</v>
      </c>
      <c r="BS571" s="95"/>
    </row>
    <row r="572" spans="1:71" ht="12.95" customHeight="1">
      <c r="A572" s="64">
        <v>560</v>
      </c>
      <c r="B572" s="6" t="s">
        <v>923</v>
      </c>
      <c r="C572" s="65" t="s">
        <v>920</v>
      </c>
      <c r="D572" s="65"/>
      <c r="E572" s="95">
        <v>2</v>
      </c>
      <c r="F572" s="97">
        <v>2</v>
      </c>
      <c r="G572" s="97"/>
      <c r="H572" s="95"/>
      <c r="I572" s="95"/>
      <c r="J572" s="97"/>
      <c r="K572" s="97"/>
      <c r="L572" s="97">
        <v>2</v>
      </c>
      <c r="M572" s="97"/>
      <c r="N572" s="95"/>
      <c r="O572" s="97"/>
      <c r="P572" s="97">
        <v>1</v>
      </c>
      <c r="Q572" s="95">
        <v>1</v>
      </c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>
        <v>2</v>
      </c>
      <c r="AL572" s="95">
        <v>1</v>
      </c>
      <c r="AM572" s="95"/>
      <c r="AN572" s="95"/>
      <c r="AO572" s="97"/>
      <c r="AP572" s="97"/>
      <c r="AQ572" s="97"/>
      <c r="AR572" s="97">
        <v>1</v>
      </c>
      <c r="AS572" s="97">
        <v>1</v>
      </c>
      <c r="AT572" s="95"/>
      <c r="AU572" s="95"/>
      <c r="AV572" s="97"/>
      <c r="AW572" s="95"/>
      <c r="AX572" s="97"/>
      <c r="AY572" s="97">
        <v>1</v>
      </c>
      <c r="AZ572" s="97">
        <v>1</v>
      </c>
      <c r="BA572" s="97"/>
      <c r="BB572" s="97"/>
      <c r="BC572" s="95"/>
      <c r="BD572" s="95"/>
      <c r="BE572" s="95">
        <v>1</v>
      </c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>
        <v>1</v>
      </c>
      <c r="BS572" s="95"/>
    </row>
    <row r="573" spans="1:71" ht="12.95" hidden="1" customHeight="1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customHeight="1">
      <c r="A595" s="64">
        <v>583</v>
      </c>
      <c r="B595" s="6" t="s">
        <v>950</v>
      </c>
      <c r="C595" s="65" t="s">
        <v>948</v>
      </c>
      <c r="D595" s="65"/>
      <c r="E595" s="95">
        <v>1</v>
      </c>
      <c r="F595" s="97">
        <v>1</v>
      </c>
      <c r="G595" s="97"/>
      <c r="H595" s="95">
        <v>1</v>
      </c>
      <c r="I595" s="95"/>
      <c r="J595" s="97"/>
      <c r="K595" s="97"/>
      <c r="L595" s="97"/>
      <c r="M595" s="97"/>
      <c r="N595" s="95"/>
      <c r="O595" s="97"/>
      <c r="P595" s="97"/>
      <c r="Q595" s="95"/>
      <c r="R595" s="97">
        <v>1</v>
      </c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>
        <v>1</v>
      </c>
      <c r="AL595" s="95"/>
      <c r="AM595" s="95"/>
      <c r="AN595" s="95"/>
      <c r="AO595" s="97"/>
      <c r="AP595" s="97"/>
      <c r="AQ595" s="97"/>
      <c r="AR595" s="97"/>
      <c r="AS595" s="97">
        <v>1</v>
      </c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51</v>
      </c>
      <c r="F617" s="95">
        <f t="shared" si="36"/>
        <v>51</v>
      </c>
      <c r="G617" s="95">
        <f t="shared" si="36"/>
        <v>0</v>
      </c>
      <c r="H617" s="95">
        <f t="shared" si="36"/>
        <v>6</v>
      </c>
      <c r="I617" s="95">
        <f t="shared" si="36"/>
        <v>2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7</v>
      </c>
      <c r="Q617" s="95">
        <f t="shared" si="36"/>
        <v>8</v>
      </c>
      <c r="R617" s="95">
        <f t="shared" si="36"/>
        <v>35</v>
      </c>
      <c r="S617" s="95">
        <f t="shared" si="36"/>
        <v>1</v>
      </c>
      <c r="T617" s="95">
        <f t="shared" si="36"/>
        <v>0</v>
      </c>
      <c r="U617" s="95">
        <f t="shared" si="36"/>
        <v>7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1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1</v>
      </c>
      <c r="AH617" s="95">
        <f t="shared" si="36"/>
        <v>0</v>
      </c>
      <c r="AI617" s="95">
        <f t="shared" si="36"/>
        <v>0</v>
      </c>
      <c r="AJ617" s="95">
        <f t="shared" si="36"/>
        <v>0</v>
      </c>
      <c r="AK617" s="95">
        <f t="shared" ref="AK617:BS617" si="37">SUM(AK619:AK681)</f>
        <v>42</v>
      </c>
      <c r="AL617" s="95">
        <f t="shared" si="37"/>
        <v>4</v>
      </c>
      <c r="AM617" s="95">
        <f t="shared" si="37"/>
        <v>0</v>
      </c>
      <c r="AN617" s="95">
        <f t="shared" si="37"/>
        <v>0</v>
      </c>
      <c r="AO617" s="95">
        <f t="shared" si="37"/>
        <v>2</v>
      </c>
      <c r="AP617" s="95">
        <f t="shared" si="37"/>
        <v>1</v>
      </c>
      <c r="AQ617" s="95">
        <f t="shared" si="37"/>
        <v>11</v>
      </c>
      <c r="AR617" s="95">
        <f t="shared" si="37"/>
        <v>10</v>
      </c>
      <c r="AS617" s="95">
        <f t="shared" si="37"/>
        <v>26</v>
      </c>
      <c r="AT617" s="95">
        <f t="shared" si="37"/>
        <v>1</v>
      </c>
      <c r="AU617" s="95">
        <f t="shared" si="37"/>
        <v>0</v>
      </c>
      <c r="AV617" s="95">
        <f t="shared" si="37"/>
        <v>0</v>
      </c>
      <c r="AW617" s="95">
        <f t="shared" si="37"/>
        <v>9</v>
      </c>
      <c r="AX617" s="95">
        <f t="shared" si="37"/>
        <v>8</v>
      </c>
      <c r="AY617" s="95">
        <f t="shared" si="37"/>
        <v>5</v>
      </c>
      <c r="AZ617" s="95">
        <f t="shared" si="37"/>
        <v>4</v>
      </c>
      <c r="BA617" s="95">
        <f t="shared" si="37"/>
        <v>1</v>
      </c>
      <c r="BB617" s="95">
        <f t="shared" si="37"/>
        <v>0</v>
      </c>
      <c r="BC617" s="95">
        <f t="shared" si="37"/>
        <v>1</v>
      </c>
      <c r="BD617" s="95">
        <f t="shared" si="37"/>
        <v>0</v>
      </c>
      <c r="BE617" s="95">
        <f t="shared" si="37"/>
        <v>3</v>
      </c>
      <c r="BF617" s="95">
        <f t="shared" si="37"/>
        <v>0</v>
      </c>
      <c r="BG617" s="95">
        <f t="shared" si="37"/>
        <v>0</v>
      </c>
      <c r="BH617" s="95">
        <f t="shared" si="37"/>
        <v>1</v>
      </c>
      <c r="BI617" s="95">
        <f t="shared" si="37"/>
        <v>0</v>
      </c>
      <c r="BJ617" s="95">
        <f t="shared" si="37"/>
        <v>0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2</v>
      </c>
      <c r="BP617" s="95">
        <f t="shared" si="37"/>
        <v>1</v>
      </c>
      <c r="BQ617" s="95">
        <f t="shared" si="37"/>
        <v>1</v>
      </c>
      <c r="BR617" s="95">
        <f t="shared" si="37"/>
        <v>1</v>
      </c>
      <c r="BS617" s="95">
        <f t="shared" si="37"/>
        <v>1</v>
      </c>
    </row>
    <row r="618" spans="1:71" ht="22.7" customHeight="1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51</v>
      </c>
      <c r="F618" s="95">
        <f t="shared" si="38"/>
        <v>51</v>
      </c>
      <c r="G618" s="95">
        <f t="shared" si="38"/>
        <v>0</v>
      </c>
      <c r="H618" s="95">
        <f t="shared" si="38"/>
        <v>6</v>
      </c>
      <c r="I618" s="95">
        <f t="shared" si="38"/>
        <v>2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7</v>
      </c>
      <c r="Q618" s="95">
        <f t="shared" si="38"/>
        <v>8</v>
      </c>
      <c r="R618" s="95">
        <f t="shared" si="38"/>
        <v>35</v>
      </c>
      <c r="S618" s="95">
        <f t="shared" si="38"/>
        <v>1</v>
      </c>
      <c r="T618" s="95">
        <f t="shared" si="38"/>
        <v>0</v>
      </c>
      <c r="U618" s="95">
        <f t="shared" si="38"/>
        <v>7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1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1</v>
      </c>
      <c r="AH618" s="95">
        <f t="shared" si="38"/>
        <v>0</v>
      </c>
      <c r="AI618" s="95">
        <f t="shared" si="38"/>
        <v>0</v>
      </c>
      <c r="AJ618" s="95">
        <f t="shared" si="38"/>
        <v>0</v>
      </c>
      <c r="AK618" s="95">
        <f t="shared" ref="AK618:BP618" si="39">SUM(AK619:AK658)</f>
        <v>42</v>
      </c>
      <c r="AL618" s="95">
        <f t="shared" si="39"/>
        <v>4</v>
      </c>
      <c r="AM618" s="95">
        <f t="shared" si="39"/>
        <v>0</v>
      </c>
      <c r="AN618" s="95">
        <f t="shared" si="39"/>
        <v>0</v>
      </c>
      <c r="AO618" s="95">
        <f t="shared" si="39"/>
        <v>2</v>
      </c>
      <c r="AP618" s="95">
        <f t="shared" si="39"/>
        <v>1</v>
      </c>
      <c r="AQ618" s="95">
        <f t="shared" si="39"/>
        <v>11</v>
      </c>
      <c r="AR618" s="95">
        <f t="shared" si="39"/>
        <v>10</v>
      </c>
      <c r="AS618" s="95">
        <f t="shared" si="39"/>
        <v>26</v>
      </c>
      <c r="AT618" s="95">
        <f t="shared" si="39"/>
        <v>1</v>
      </c>
      <c r="AU618" s="95">
        <f t="shared" si="39"/>
        <v>0</v>
      </c>
      <c r="AV618" s="95">
        <f t="shared" si="39"/>
        <v>0</v>
      </c>
      <c r="AW618" s="95">
        <f t="shared" si="39"/>
        <v>9</v>
      </c>
      <c r="AX618" s="95">
        <f t="shared" si="39"/>
        <v>8</v>
      </c>
      <c r="AY618" s="95">
        <f t="shared" si="39"/>
        <v>5</v>
      </c>
      <c r="AZ618" s="95">
        <f t="shared" si="39"/>
        <v>4</v>
      </c>
      <c r="BA618" s="95">
        <f t="shared" si="39"/>
        <v>1</v>
      </c>
      <c r="BB618" s="95">
        <f t="shared" si="39"/>
        <v>0</v>
      </c>
      <c r="BC618" s="95">
        <f t="shared" si="39"/>
        <v>1</v>
      </c>
      <c r="BD618" s="95">
        <f t="shared" si="39"/>
        <v>0</v>
      </c>
      <c r="BE618" s="95">
        <f t="shared" si="39"/>
        <v>3</v>
      </c>
      <c r="BF618" s="95">
        <f t="shared" si="39"/>
        <v>0</v>
      </c>
      <c r="BG618" s="95">
        <f t="shared" si="39"/>
        <v>0</v>
      </c>
      <c r="BH618" s="95">
        <f t="shared" si="39"/>
        <v>1</v>
      </c>
      <c r="BI618" s="95">
        <f t="shared" si="39"/>
        <v>0</v>
      </c>
      <c r="BJ618" s="95">
        <f t="shared" si="39"/>
        <v>0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2</v>
      </c>
      <c r="BP618" s="95">
        <f t="shared" si="39"/>
        <v>1</v>
      </c>
      <c r="BQ618" s="95">
        <f t="shared" ref="BQ618:CV618" si="40">SUM(BQ619:BQ658)</f>
        <v>1</v>
      </c>
      <c r="BR618" s="95">
        <f t="shared" si="40"/>
        <v>1</v>
      </c>
      <c r="BS618" s="95">
        <f t="shared" si="40"/>
        <v>1</v>
      </c>
    </row>
    <row r="619" spans="1:71" ht="30.75" hidden="1" customHeight="1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customHeight="1">
      <c r="A624" s="64">
        <v>612</v>
      </c>
      <c r="B624" s="6" t="s">
        <v>977</v>
      </c>
      <c r="C624" s="65" t="s">
        <v>978</v>
      </c>
      <c r="D624" s="65"/>
      <c r="E624" s="95">
        <v>1</v>
      </c>
      <c r="F624" s="97">
        <v>1</v>
      </c>
      <c r="G624" s="97"/>
      <c r="H624" s="95"/>
      <c r="I624" s="95"/>
      <c r="J624" s="97"/>
      <c r="K624" s="97"/>
      <c r="L624" s="97"/>
      <c r="M624" s="97"/>
      <c r="N624" s="95"/>
      <c r="O624" s="97"/>
      <c r="P624" s="97">
        <v>1</v>
      </c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>
        <v>1</v>
      </c>
      <c r="AL624" s="95"/>
      <c r="AM624" s="95"/>
      <c r="AN624" s="95"/>
      <c r="AO624" s="97"/>
      <c r="AP624" s="97"/>
      <c r="AQ624" s="97"/>
      <c r="AR624" s="97"/>
      <c r="AS624" s="97">
        <v>1</v>
      </c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customHeight="1">
      <c r="A625" s="64">
        <v>613</v>
      </c>
      <c r="B625" s="6" t="s">
        <v>979</v>
      </c>
      <c r="C625" s="65" t="s">
        <v>978</v>
      </c>
      <c r="D625" s="65"/>
      <c r="E625" s="95">
        <v>6</v>
      </c>
      <c r="F625" s="97">
        <v>6</v>
      </c>
      <c r="G625" s="97"/>
      <c r="H625" s="95">
        <v>2</v>
      </c>
      <c r="I625" s="95">
        <v>2</v>
      </c>
      <c r="J625" s="97"/>
      <c r="K625" s="97"/>
      <c r="L625" s="97"/>
      <c r="M625" s="97"/>
      <c r="N625" s="95"/>
      <c r="O625" s="97"/>
      <c r="P625" s="97">
        <v>1</v>
      </c>
      <c r="Q625" s="95">
        <v>2</v>
      </c>
      <c r="R625" s="97">
        <v>3</v>
      </c>
      <c r="S625" s="97"/>
      <c r="T625" s="97"/>
      <c r="U625" s="97">
        <v>1</v>
      </c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>
        <v>5</v>
      </c>
      <c r="AL625" s="95">
        <v>1</v>
      </c>
      <c r="AM625" s="95"/>
      <c r="AN625" s="95"/>
      <c r="AO625" s="97"/>
      <c r="AP625" s="97">
        <v>1</v>
      </c>
      <c r="AQ625" s="97"/>
      <c r="AR625" s="97">
        <v>2</v>
      </c>
      <c r="AS625" s="97">
        <v>3</v>
      </c>
      <c r="AT625" s="95"/>
      <c r="AU625" s="95"/>
      <c r="AV625" s="97"/>
      <c r="AW625" s="95"/>
      <c r="AX625" s="97"/>
      <c r="AY625" s="97">
        <v>1</v>
      </c>
      <c r="AZ625" s="97">
        <v>1</v>
      </c>
      <c r="BA625" s="97"/>
      <c r="BB625" s="97"/>
      <c r="BC625" s="95">
        <v>1</v>
      </c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>
        <v>1</v>
      </c>
    </row>
    <row r="626" spans="1:71" ht="33.950000000000003" hidden="1" customHeight="1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>
      <c r="A630" s="64">
        <v>618</v>
      </c>
      <c r="B630" s="6" t="s">
        <v>985</v>
      </c>
      <c r="C630" s="65" t="s">
        <v>986</v>
      </c>
      <c r="D630" s="65"/>
      <c r="E630" s="95">
        <v>41</v>
      </c>
      <c r="F630" s="97">
        <v>41</v>
      </c>
      <c r="G630" s="97"/>
      <c r="H630" s="95">
        <v>4</v>
      </c>
      <c r="I630" s="95"/>
      <c r="J630" s="97"/>
      <c r="K630" s="97"/>
      <c r="L630" s="97"/>
      <c r="M630" s="97"/>
      <c r="N630" s="95"/>
      <c r="O630" s="97"/>
      <c r="P630" s="97">
        <v>5</v>
      </c>
      <c r="Q630" s="95">
        <v>6</v>
      </c>
      <c r="R630" s="97">
        <v>30</v>
      </c>
      <c r="S630" s="97"/>
      <c r="T630" s="97"/>
      <c r="U630" s="97">
        <v>6</v>
      </c>
      <c r="V630" s="95"/>
      <c r="W630" s="95"/>
      <c r="X630" s="95"/>
      <c r="Y630" s="97"/>
      <c r="Z630" s="97">
        <v>1</v>
      </c>
      <c r="AA630" s="97"/>
      <c r="AB630" s="97"/>
      <c r="AC630" s="97"/>
      <c r="AD630" s="97"/>
      <c r="AE630" s="97"/>
      <c r="AF630" s="97"/>
      <c r="AG630" s="97">
        <v>1</v>
      </c>
      <c r="AH630" s="97"/>
      <c r="AI630" s="97"/>
      <c r="AJ630" s="97"/>
      <c r="AK630" s="97">
        <v>33</v>
      </c>
      <c r="AL630" s="95">
        <v>3</v>
      </c>
      <c r="AM630" s="95"/>
      <c r="AN630" s="95"/>
      <c r="AO630" s="97">
        <v>2</v>
      </c>
      <c r="AP630" s="97"/>
      <c r="AQ630" s="97">
        <v>11</v>
      </c>
      <c r="AR630" s="97">
        <v>7</v>
      </c>
      <c r="AS630" s="97">
        <v>20</v>
      </c>
      <c r="AT630" s="95">
        <v>1</v>
      </c>
      <c r="AU630" s="95"/>
      <c r="AV630" s="97"/>
      <c r="AW630" s="95">
        <v>9</v>
      </c>
      <c r="AX630" s="97">
        <v>7</v>
      </c>
      <c r="AY630" s="97">
        <v>4</v>
      </c>
      <c r="AZ630" s="97">
        <v>3</v>
      </c>
      <c r="BA630" s="97">
        <v>1</v>
      </c>
      <c r="BB630" s="97"/>
      <c r="BC630" s="95"/>
      <c r="BD630" s="95"/>
      <c r="BE630" s="95">
        <v>3</v>
      </c>
      <c r="BF630" s="95"/>
      <c r="BG630" s="97"/>
      <c r="BH630" s="97">
        <v>1</v>
      </c>
      <c r="BI630" s="97"/>
      <c r="BJ630" s="97"/>
      <c r="BK630" s="97"/>
      <c r="BL630" s="97"/>
      <c r="BM630" s="97"/>
      <c r="BN630" s="97"/>
      <c r="BO630" s="97">
        <v>2</v>
      </c>
      <c r="BP630" s="97">
        <v>1</v>
      </c>
      <c r="BQ630" s="97">
        <v>1</v>
      </c>
      <c r="BR630" s="95">
        <v>1</v>
      </c>
      <c r="BS630" s="95"/>
    </row>
    <row r="631" spans="1:71" ht="33.950000000000003" customHeight="1">
      <c r="A631" s="64">
        <v>619</v>
      </c>
      <c r="B631" s="6" t="s">
        <v>987</v>
      </c>
      <c r="C631" s="65" t="s">
        <v>986</v>
      </c>
      <c r="D631" s="65"/>
      <c r="E631" s="95">
        <v>2</v>
      </c>
      <c r="F631" s="97">
        <v>2</v>
      </c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>
        <v>1</v>
      </c>
      <c r="S631" s="97">
        <v>1</v>
      </c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>
        <v>2</v>
      </c>
      <c r="AL631" s="95"/>
      <c r="AM631" s="95"/>
      <c r="AN631" s="95"/>
      <c r="AO631" s="97"/>
      <c r="AP631" s="97"/>
      <c r="AQ631" s="97"/>
      <c r="AR631" s="97"/>
      <c r="AS631" s="97">
        <v>2</v>
      </c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hidden="1" customHeight="1">
      <c r="A633" s="64">
        <v>621</v>
      </c>
      <c r="B633" s="6" t="s">
        <v>989</v>
      </c>
      <c r="C633" s="65" t="s">
        <v>990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customHeight="1">
      <c r="A634" s="64">
        <v>622</v>
      </c>
      <c r="B634" s="6" t="s">
        <v>991</v>
      </c>
      <c r="C634" s="65" t="s">
        <v>990</v>
      </c>
      <c r="D634" s="65"/>
      <c r="E634" s="95">
        <v>1</v>
      </c>
      <c r="F634" s="97">
        <v>1</v>
      </c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>
        <v>1</v>
      </c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>
        <v>1</v>
      </c>
      <c r="AL634" s="95"/>
      <c r="AM634" s="95"/>
      <c r="AN634" s="95"/>
      <c r="AO634" s="97"/>
      <c r="AP634" s="97"/>
      <c r="AQ634" s="97"/>
      <c r="AR634" s="97">
        <v>1</v>
      </c>
      <c r="AS634" s="97"/>
      <c r="AT634" s="95"/>
      <c r="AU634" s="95"/>
      <c r="AV634" s="97"/>
      <c r="AW634" s="95"/>
      <c r="AX634" s="97">
        <v>1</v>
      </c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0</v>
      </c>
      <c r="F682" s="95">
        <f t="shared" si="41"/>
        <v>0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0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0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0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2</v>
      </c>
      <c r="F706" s="95">
        <f t="shared" si="44"/>
        <v>2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0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0</v>
      </c>
      <c r="Q706" s="95">
        <f t="shared" si="44"/>
        <v>0</v>
      </c>
      <c r="R706" s="95">
        <f t="shared" si="44"/>
        <v>2</v>
      </c>
      <c r="S706" s="95">
        <f t="shared" si="44"/>
        <v>0</v>
      </c>
      <c r="T706" s="95">
        <f t="shared" si="44"/>
        <v>0</v>
      </c>
      <c r="U706" s="95">
        <f t="shared" si="44"/>
        <v>0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2</v>
      </c>
      <c r="AL706" s="95">
        <f t="shared" si="45"/>
        <v>1</v>
      </c>
      <c r="AM706" s="95">
        <f t="shared" si="45"/>
        <v>0</v>
      </c>
      <c r="AN706" s="95">
        <f t="shared" si="45"/>
        <v>0</v>
      </c>
      <c r="AO706" s="95">
        <f t="shared" si="45"/>
        <v>1</v>
      </c>
      <c r="AP706" s="95">
        <f t="shared" si="45"/>
        <v>0</v>
      </c>
      <c r="AQ706" s="95">
        <f t="shared" si="45"/>
        <v>1</v>
      </c>
      <c r="AR706" s="95">
        <f t="shared" si="45"/>
        <v>0</v>
      </c>
      <c r="AS706" s="95">
        <f t="shared" si="45"/>
        <v>0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0</v>
      </c>
      <c r="AY706" s="95">
        <f t="shared" si="45"/>
        <v>1</v>
      </c>
      <c r="AZ706" s="95">
        <f t="shared" si="45"/>
        <v>0</v>
      </c>
      <c r="BA706" s="95">
        <f t="shared" si="45"/>
        <v>0</v>
      </c>
      <c r="BB706" s="95">
        <f t="shared" si="45"/>
        <v>1</v>
      </c>
      <c r="BC706" s="95">
        <f t="shared" si="45"/>
        <v>0</v>
      </c>
      <c r="BD706" s="95">
        <f t="shared" si="45"/>
        <v>0</v>
      </c>
      <c r="BE706" s="95">
        <f t="shared" si="45"/>
        <v>1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1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customHeight="1">
      <c r="A720" s="64">
        <v>708</v>
      </c>
      <c r="B720" s="6" t="s">
        <v>1105</v>
      </c>
      <c r="C720" s="65" t="s">
        <v>1104</v>
      </c>
      <c r="D720" s="65"/>
      <c r="E720" s="95">
        <v>1</v>
      </c>
      <c r="F720" s="97">
        <v>1</v>
      </c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>
        <v>1</v>
      </c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>
        <v>1</v>
      </c>
      <c r="AL720" s="95">
        <v>1</v>
      </c>
      <c r="AM720" s="95"/>
      <c r="AN720" s="95"/>
      <c r="AO720" s="97"/>
      <c r="AP720" s="97"/>
      <c r="AQ720" s="97">
        <v>1</v>
      </c>
      <c r="AR720" s="97"/>
      <c r="AS720" s="97"/>
      <c r="AT720" s="95"/>
      <c r="AU720" s="95"/>
      <c r="AV720" s="97"/>
      <c r="AW720" s="95"/>
      <c r="AX720" s="97"/>
      <c r="AY720" s="97">
        <v>1</v>
      </c>
      <c r="AZ720" s="97"/>
      <c r="BA720" s="97"/>
      <c r="BB720" s="97">
        <v>1</v>
      </c>
      <c r="BC720" s="95"/>
      <c r="BD720" s="95"/>
      <c r="BE720" s="95">
        <v>1</v>
      </c>
      <c r="BF720" s="95"/>
      <c r="BG720" s="97"/>
      <c r="BH720" s="97"/>
      <c r="BI720" s="97"/>
      <c r="BJ720" s="97">
        <v>1</v>
      </c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customHeight="1">
      <c r="A764" s="64">
        <v>752</v>
      </c>
      <c r="B764" s="6" t="s">
        <v>1165</v>
      </c>
      <c r="C764" s="65" t="s">
        <v>1162</v>
      </c>
      <c r="D764" s="65"/>
      <c r="E764" s="95">
        <v>1</v>
      </c>
      <c r="F764" s="97">
        <v>1</v>
      </c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>
        <v>1</v>
      </c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>
        <v>1</v>
      </c>
      <c r="AL764" s="95"/>
      <c r="AM764" s="95"/>
      <c r="AN764" s="95"/>
      <c r="AO764" s="97">
        <v>1</v>
      </c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1</v>
      </c>
      <c r="F785" s="95">
        <f t="shared" si="50"/>
        <v>1</v>
      </c>
      <c r="G785" s="95">
        <f t="shared" si="50"/>
        <v>0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0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0</v>
      </c>
      <c r="R785" s="95">
        <f t="shared" si="50"/>
        <v>1</v>
      </c>
      <c r="S785" s="95">
        <f t="shared" si="50"/>
        <v>0</v>
      </c>
      <c r="T785" s="95">
        <f t="shared" si="50"/>
        <v>0</v>
      </c>
      <c r="U785" s="95">
        <f t="shared" si="50"/>
        <v>1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0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0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1</v>
      </c>
      <c r="AP785" s="95">
        <f t="shared" si="51"/>
        <v>0</v>
      </c>
      <c r="AQ785" s="95">
        <f t="shared" si="51"/>
        <v>0</v>
      </c>
      <c r="AR785" s="95">
        <f t="shared" si="51"/>
        <v>0</v>
      </c>
      <c r="AS785" s="95">
        <f t="shared" si="51"/>
        <v>0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hidden="1" customHeight="1">
      <c r="A830" s="64">
        <v>818</v>
      </c>
      <c r="B830" s="6" t="s">
        <v>1241</v>
      </c>
      <c r="C830" s="65" t="s">
        <v>1242</v>
      </c>
      <c r="D830" s="65"/>
      <c r="E830" s="95"/>
      <c r="F830" s="97"/>
      <c r="G830" s="97"/>
      <c r="H830" s="95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customHeight="1">
      <c r="A839" s="64">
        <v>827</v>
      </c>
      <c r="B839" s="6" t="s">
        <v>1252</v>
      </c>
      <c r="C839" s="65" t="s">
        <v>1248</v>
      </c>
      <c r="D839" s="65"/>
      <c r="E839" s="95">
        <v>1</v>
      </c>
      <c r="F839" s="97">
        <v>1</v>
      </c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>
        <v>1</v>
      </c>
      <c r="S839" s="97"/>
      <c r="T839" s="97"/>
      <c r="U839" s="97">
        <v>1</v>
      </c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>
        <v>1</v>
      </c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6</v>
      </c>
      <c r="F846" s="95">
        <f t="shared" si="53"/>
        <v>6</v>
      </c>
      <c r="G846" s="95">
        <f t="shared" si="53"/>
        <v>0</v>
      </c>
      <c r="H846" s="95">
        <f t="shared" si="53"/>
        <v>0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3</v>
      </c>
      <c r="Q846" s="95">
        <f t="shared" si="53"/>
        <v>0</v>
      </c>
      <c r="R846" s="95">
        <f t="shared" si="53"/>
        <v>3</v>
      </c>
      <c r="S846" s="95">
        <f t="shared" si="53"/>
        <v>0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5</v>
      </c>
      <c r="AL846" s="95">
        <f t="shared" si="54"/>
        <v>4</v>
      </c>
      <c r="AM846" s="95">
        <f t="shared" si="54"/>
        <v>0</v>
      </c>
      <c r="AN846" s="95">
        <f t="shared" si="54"/>
        <v>1</v>
      </c>
      <c r="AO846" s="95">
        <f t="shared" si="54"/>
        <v>0</v>
      </c>
      <c r="AP846" s="95">
        <f t="shared" si="54"/>
        <v>0</v>
      </c>
      <c r="AQ846" s="95">
        <f t="shared" si="54"/>
        <v>0</v>
      </c>
      <c r="AR846" s="95">
        <f t="shared" si="54"/>
        <v>2</v>
      </c>
      <c r="AS846" s="95">
        <f t="shared" si="54"/>
        <v>4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0</v>
      </c>
      <c r="AY846" s="95">
        <f t="shared" si="54"/>
        <v>5</v>
      </c>
      <c r="AZ846" s="95">
        <f t="shared" si="54"/>
        <v>3</v>
      </c>
      <c r="BA846" s="95">
        <f t="shared" si="54"/>
        <v>0</v>
      </c>
      <c r="BB846" s="95">
        <f t="shared" si="54"/>
        <v>2</v>
      </c>
      <c r="BC846" s="95">
        <f t="shared" si="54"/>
        <v>1</v>
      </c>
      <c r="BD846" s="95">
        <f t="shared" si="54"/>
        <v>0</v>
      </c>
      <c r="BE846" s="95">
        <f t="shared" si="54"/>
        <v>4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0</v>
      </c>
      <c r="BJ846" s="95">
        <f t="shared" si="54"/>
        <v>0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1</v>
      </c>
      <c r="BP846" s="95">
        <f t="shared" si="54"/>
        <v>0</v>
      </c>
      <c r="BQ846" s="95">
        <f t="shared" ref="BQ846:CV846" si="55">SUM(BQ847:BQ911)</f>
        <v>4</v>
      </c>
      <c r="BR846" s="95">
        <f t="shared" si="55"/>
        <v>0</v>
      </c>
      <c r="BS846" s="95">
        <f t="shared" si="55"/>
        <v>0</v>
      </c>
    </row>
    <row r="847" spans="1:71" ht="24" hidden="1" customHeight="1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customHeight="1">
      <c r="A886" s="64">
        <v>874</v>
      </c>
      <c r="B886" s="6" t="s">
        <v>1319</v>
      </c>
      <c r="C886" s="65" t="s">
        <v>1320</v>
      </c>
      <c r="D886" s="65"/>
      <c r="E886" s="95">
        <v>1</v>
      </c>
      <c r="F886" s="97">
        <v>1</v>
      </c>
      <c r="G886" s="97"/>
      <c r="H886" s="95"/>
      <c r="I886" s="95"/>
      <c r="J886" s="97"/>
      <c r="K886" s="97"/>
      <c r="L886" s="97"/>
      <c r="M886" s="97"/>
      <c r="N886" s="95"/>
      <c r="O886" s="97"/>
      <c r="P886" s="97">
        <v>1</v>
      </c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>
        <v>1</v>
      </c>
      <c r="AL886" s="95">
        <v>1</v>
      </c>
      <c r="AM886" s="95"/>
      <c r="AN886" s="95"/>
      <c r="AO886" s="97"/>
      <c r="AP886" s="97"/>
      <c r="AQ886" s="97"/>
      <c r="AR886" s="97"/>
      <c r="AS886" s="97">
        <v>1</v>
      </c>
      <c r="AT886" s="95"/>
      <c r="AU886" s="95"/>
      <c r="AV886" s="97"/>
      <c r="AW886" s="95"/>
      <c r="AX886" s="97"/>
      <c r="AY886" s="97">
        <v>1</v>
      </c>
      <c r="AZ886" s="97">
        <v>1</v>
      </c>
      <c r="BA886" s="97"/>
      <c r="BB886" s="97"/>
      <c r="BC886" s="95"/>
      <c r="BD886" s="95"/>
      <c r="BE886" s="95">
        <v>1</v>
      </c>
      <c r="BF886" s="95"/>
      <c r="BG886" s="97"/>
      <c r="BH886" s="97"/>
      <c r="BI886" s="97"/>
      <c r="BJ886" s="97"/>
      <c r="BK886" s="97"/>
      <c r="BL886" s="97"/>
      <c r="BM886" s="97"/>
      <c r="BN886" s="97"/>
      <c r="BO886" s="97">
        <v>1</v>
      </c>
      <c r="BP886" s="97"/>
      <c r="BQ886" s="97"/>
      <c r="BR886" s="95"/>
      <c r="BS886" s="95"/>
    </row>
    <row r="887" spans="1:71" ht="12.95" hidden="1" customHeight="1">
      <c r="A887" s="64">
        <v>875</v>
      </c>
      <c r="B887" s="6" t="s">
        <v>1321</v>
      </c>
      <c r="C887" s="65" t="s">
        <v>1320</v>
      </c>
      <c r="D887" s="65"/>
      <c r="E887" s="95"/>
      <c r="F887" s="97"/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/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5"/>
      <c r="AM887" s="95"/>
      <c r="AN887" s="95"/>
      <c r="AO887" s="97"/>
      <c r="AP887" s="97"/>
      <c r="AQ887" s="97"/>
      <c r="AR887" s="97"/>
      <c r="AS887" s="97"/>
      <c r="AT887" s="95"/>
      <c r="AU887" s="95"/>
      <c r="AV887" s="97"/>
      <c r="AW887" s="95"/>
      <c r="AX887" s="97"/>
      <c r="AY887" s="97"/>
      <c r="AZ887" s="97"/>
      <c r="BA887" s="97"/>
      <c r="BB887" s="97"/>
      <c r="BC887" s="95"/>
      <c r="BD887" s="95"/>
      <c r="BE887" s="95"/>
      <c r="BF887" s="95"/>
      <c r="BG887" s="97"/>
      <c r="BH887" s="97"/>
      <c r="BI887" s="97"/>
      <c r="BJ887" s="97"/>
      <c r="BK887" s="97"/>
      <c r="BL887" s="97"/>
      <c r="BM887" s="97"/>
      <c r="BN887" s="97"/>
      <c r="BO887" s="97"/>
      <c r="BP887" s="97"/>
      <c r="BQ887" s="97"/>
      <c r="BR887" s="95"/>
      <c r="BS887" s="95"/>
    </row>
    <row r="888" spans="1:71" ht="23.25" hidden="1" customHeight="1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customHeight="1">
      <c r="A889" s="64">
        <v>877</v>
      </c>
      <c r="B889" s="6" t="s">
        <v>2342</v>
      </c>
      <c r="C889" s="65" t="s">
        <v>2341</v>
      </c>
      <c r="D889" s="65"/>
      <c r="E889" s="95">
        <v>1</v>
      </c>
      <c r="F889" s="97">
        <v>1</v>
      </c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>
        <v>1</v>
      </c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>
        <v>1</v>
      </c>
      <c r="AL889" s="95"/>
      <c r="AM889" s="95"/>
      <c r="AN889" s="95"/>
      <c r="AO889" s="97"/>
      <c r="AP889" s="97"/>
      <c r="AQ889" s="97"/>
      <c r="AR889" s="97"/>
      <c r="AS889" s="97">
        <v>1</v>
      </c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customHeight="1">
      <c r="A894" s="64">
        <v>882</v>
      </c>
      <c r="B894" s="6">
        <v>391</v>
      </c>
      <c r="C894" s="65" t="s">
        <v>1328</v>
      </c>
      <c r="D894" s="65"/>
      <c r="E894" s="95">
        <v>4</v>
      </c>
      <c r="F894" s="97">
        <v>4</v>
      </c>
      <c r="G894" s="97"/>
      <c r="H894" s="95"/>
      <c r="I894" s="95"/>
      <c r="J894" s="97"/>
      <c r="K894" s="97"/>
      <c r="L894" s="97"/>
      <c r="M894" s="97"/>
      <c r="N894" s="95"/>
      <c r="O894" s="97"/>
      <c r="P894" s="97">
        <v>2</v>
      </c>
      <c r="Q894" s="95"/>
      <c r="R894" s="97">
        <v>2</v>
      </c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>
        <v>3</v>
      </c>
      <c r="AL894" s="95">
        <v>3</v>
      </c>
      <c r="AM894" s="95"/>
      <c r="AN894" s="95">
        <v>1</v>
      </c>
      <c r="AO894" s="97"/>
      <c r="AP894" s="97"/>
      <c r="AQ894" s="97"/>
      <c r="AR894" s="97">
        <v>2</v>
      </c>
      <c r="AS894" s="97">
        <v>2</v>
      </c>
      <c r="AT894" s="95"/>
      <c r="AU894" s="95"/>
      <c r="AV894" s="97"/>
      <c r="AW894" s="95"/>
      <c r="AX894" s="97"/>
      <c r="AY894" s="97">
        <v>4</v>
      </c>
      <c r="AZ894" s="97">
        <v>2</v>
      </c>
      <c r="BA894" s="97"/>
      <c r="BB894" s="97">
        <v>2</v>
      </c>
      <c r="BC894" s="95">
        <v>1</v>
      </c>
      <c r="BD894" s="95"/>
      <c r="BE894" s="95">
        <v>3</v>
      </c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>
        <v>4</v>
      </c>
      <c r="BR894" s="95"/>
      <c r="BS894" s="95"/>
    </row>
    <row r="895" spans="1:71" ht="12.95" hidden="1" customHeight="1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hidden="1" customHeight="1">
      <c r="A899" s="64">
        <v>887</v>
      </c>
      <c r="B899" s="6">
        <v>395</v>
      </c>
      <c r="C899" s="65" t="s">
        <v>1334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4</v>
      </c>
      <c r="F912" s="95">
        <f t="shared" si="56"/>
        <v>4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3</v>
      </c>
      <c r="Q912" s="95">
        <f t="shared" si="56"/>
        <v>1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4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1</v>
      </c>
      <c r="AP912" s="95">
        <f t="shared" si="57"/>
        <v>0</v>
      </c>
      <c r="AQ912" s="95">
        <f t="shared" si="57"/>
        <v>1</v>
      </c>
      <c r="AR912" s="95">
        <f t="shared" si="57"/>
        <v>0</v>
      </c>
      <c r="AS912" s="95">
        <f t="shared" si="57"/>
        <v>2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customHeight="1">
      <c r="A935" s="64">
        <v>923</v>
      </c>
      <c r="B935" s="6" t="s">
        <v>1382</v>
      </c>
      <c r="C935" s="65" t="s">
        <v>1379</v>
      </c>
      <c r="D935" s="65"/>
      <c r="E935" s="95">
        <v>4</v>
      </c>
      <c r="F935" s="97">
        <v>4</v>
      </c>
      <c r="G935" s="97"/>
      <c r="H935" s="95"/>
      <c r="I935" s="95"/>
      <c r="J935" s="97"/>
      <c r="K935" s="97"/>
      <c r="L935" s="97"/>
      <c r="M935" s="97"/>
      <c r="N935" s="95"/>
      <c r="O935" s="97"/>
      <c r="P935" s="97">
        <v>3</v>
      </c>
      <c r="Q935" s="95">
        <v>1</v>
      </c>
      <c r="R935" s="97"/>
      <c r="S935" s="97"/>
      <c r="T935" s="97"/>
      <c r="U935" s="97"/>
      <c r="V935" s="95"/>
      <c r="W935" s="95"/>
      <c r="X935" s="95"/>
      <c r="Y935" s="97"/>
      <c r="Z935" s="97">
        <v>4</v>
      </c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>
        <v>1</v>
      </c>
      <c r="AP935" s="97"/>
      <c r="AQ935" s="97">
        <v>1</v>
      </c>
      <c r="AR935" s="97"/>
      <c r="AS935" s="97">
        <v>2</v>
      </c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247</v>
      </c>
      <c r="F1656" s="95">
        <f t="shared" si="62"/>
        <v>245</v>
      </c>
      <c r="G1656" s="95">
        <f t="shared" si="62"/>
        <v>2</v>
      </c>
      <c r="H1656" s="95">
        <f t="shared" si="62"/>
        <v>29</v>
      </c>
      <c r="I1656" s="95">
        <f t="shared" si="62"/>
        <v>27</v>
      </c>
      <c r="J1656" s="95">
        <f t="shared" si="62"/>
        <v>0</v>
      </c>
      <c r="K1656" s="95">
        <f t="shared" si="62"/>
        <v>0</v>
      </c>
      <c r="L1656" s="95">
        <f t="shared" si="62"/>
        <v>27</v>
      </c>
      <c r="M1656" s="95">
        <f t="shared" si="62"/>
        <v>1</v>
      </c>
      <c r="N1656" s="95">
        <f t="shared" si="62"/>
        <v>0</v>
      </c>
      <c r="O1656" s="95">
        <f t="shared" si="62"/>
        <v>2</v>
      </c>
      <c r="P1656" s="95">
        <f t="shared" si="62"/>
        <v>33</v>
      </c>
      <c r="Q1656" s="95">
        <f t="shared" si="62"/>
        <v>38</v>
      </c>
      <c r="R1656" s="95">
        <f t="shared" si="62"/>
        <v>158</v>
      </c>
      <c r="S1656" s="95">
        <f t="shared" si="62"/>
        <v>16</v>
      </c>
      <c r="T1656" s="95">
        <f t="shared" si="62"/>
        <v>0</v>
      </c>
      <c r="U1656" s="95">
        <f t="shared" si="62"/>
        <v>22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2</v>
      </c>
      <c r="Z1656" s="95">
        <f t="shared" si="62"/>
        <v>6</v>
      </c>
      <c r="AA1656" s="95">
        <f t="shared" si="62"/>
        <v>0</v>
      </c>
      <c r="AB1656" s="95">
        <f t="shared" si="62"/>
        <v>0</v>
      </c>
      <c r="AC1656" s="95">
        <f t="shared" si="62"/>
        <v>0</v>
      </c>
      <c r="AD1656" s="95">
        <f t="shared" si="62"/>
        <v>2</v>
      </c>
      <c r="AE1656" s="95">
        <f t="shared" si="62"/>
        <v>4</v>
      </c>
      <c r="AF1656" s="95">
        <f t="shared" si="62"/>
        <v>1</v>
      </c>
      <c r="AG1656" s="95">
        <f t="shared" si="62"/>
        <v>1</v>
      </c>
      <c r="AH1656" s="95">
        <f t="shared" si="62"/>
        <v>8</v>
      </c>
      <c r="AI1656" s="95">
        <f t="shared" si="62"/>
        <v>5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194</v>
      </c>
      <c r="AL1656" s="95">
        <f t="shared" si="63"/>
        <v>64</v>
      </c>
      <c r="AM1656" s="95">
        <f t="shared" si="63"/>
        <v>0</v>
      </c>
      <c r="AN1656" s="95">
        <f t="shared" si="63"/>
        <v>2</v>
      </c>
      <c r="AO1656" s="95">
        <f t="shared" si="63"/>
        <v>24</v>
      </c>
      <c r="AP1656" s="95">
        <f t="shared" si="63"/>
        <v>2</v>
      </c>
      <c r="AQ1656" s="95">
        <f t="shared" si="63"/>
        <v>36</v>
      </c>
      <c r="AR1656" s="95">
        <f t="shared" si="63"/>
        <v>52</v>
      </c>
      <c r="AS1656" s="95">
        <f t="shared" si="63"/>
        <v>129</v>
      </c>
      <c r="AT1656" s="95">
        <f t="shared" si="63"/>
        <v>3</v>
      </c>
      <c r="AU1656" s="95">
        <f t="shared" si="63"/>
        <v>1</v>
      </c>
      <c r="AV1656" s="95">
        <f t="shared" si="63"/>
        <v>0</v>
      </c>
      <c r="AW1656" s="95">
        <f t="shared" si="63"/>
        <v>26</v>
      </c>
      <c r="AX1656" s="95">
        <f t="shared" si="63"/>
        <v>26</v>
      </c>
      <c r="AY1656" s="95">
        <f t="shared" si="63"/>
        <v>71</v>
      </c>
      <c r="AZ1656" s="95">
        <f t="shared" si="63"/>
        <v>31</v>
      </c>
      <c r="BA1656" s="95">
        <f t="shared" si="63"/>
        <v>19</v>
      </c>
      <c r="BB1656" s="95">
        <f t="shared" si="63"/>
        <v>21</v>
      </c>
      <c r="BC1656" s="95">
        <f t="shared" si="63"/>
        <v>4</v>
      </c>
      <c r="BD1656" s="95">
        <f t="shared" si="63"/>
        <v>0</v>
      </c>
      <c r="BE1656" s="95">
        <f t="shared" si="63"/>
        <v>58</v>
      </c>
      <c r="BF1656" s="95">
        <f t="shared" si="63"/>
        <v>0</v>
      </c>
      <c r="BG1656" s="95">
        <f t="shared" si="63"/>
        <v>3</v>
      </c>
      <c r="BH1656" s="95">
        <f t="shared" si="63"/>
        <v>6</v>
      </c>
      <c r="BI1656" s="95">
        <f t="shared" si="63"/>
        <v>0</v>
      </c>
      <c r="BJ1656" s="95">
        <f t="shared" si="63"/>
        <v>27</v>
      </c>
      <c r="BK1656" s="95">
        <f t="shared" si="63"/>
        <v>6</v>
      </c>
      <c r="BL1656" s="95">
        <f t="shared" si="63"/>
        <v>5</v>
      </c>
      <c r="BM1656" s="95">
        <f t="shared" si="63"/>
        <v>0</v>
      </c>
      <c r="BN1656" s="95">
        <f t="shared" si="63"/>
        <v>1</v>
      </c>
      <c r="BO1656" s="95">
        <f t="shared" si="63"/>
        <v>14</v>
      </c>
      <c r="BP1656" s="95">
        <f t="shared" si="63"/>
        <v>8</v>
      </c>
      <c r="BQ1656" s="95">
        <f t="shared" ref="BQ1656:CV1656" si="64">SUM(BQ13,BQ30,BQ96,BQ118,BQ140,BQ222,BQ268,BQ395,BQ446,BQ509,BQ520,BQ564,BQ617,BQ682,BQ706,BQ772,BQ785,BQ846,BQ912,BQ1017,BQ1043:BQ1655)</f>
        <v>6</v>
      </c>
      <c r="BR1656" s="95">
        <f t="shared" si="64"/>
        <v>17</v>
      </c>
      <c r="BS1656" s="95">
        <f t="shared" si="64"/>
        <v>1</v>
      </c>
    </row>
    <row r="1657" spans="1:73" ht="22.7" customHeight="1">
      <c r="A1657" s="64">
        <v>1645</v>
      </c>
      <c r="B1657" s="241" t="s">
        <v>182</v>
      </c>
      <c r="C1657" s="78" t="s">
        <v>2473</v>
      </c>
      <c r="D1657" s="65"/>
      <c r="E1657" s="95">
        <v>109</v>
      </c>
      <c r="F1657" s="97">
        <v>108</v>
      </c>
      <c r="G1657" s="97">
        <v>1</v>
      </c>
      <c r="H1657" s="95">
        <v>20</v>
      </c>
      <c r="I1657" s="95"/>
      <c r="J1657" s="97"/>
      <c r="K1657" s="97"/>
      <c r="L1657" s="97">
        <v>14</v>
      </c>
      <c r="M1657" s="97"/>
      <c r="N1657" s="95"/>
      <c r="O1657" s="97"/>
      <c r="P1657" s="97">
        <v>10</v>
      </c>
      <c r="Q1657" s="95">
        <v>13</v>
      </c>
      <c r="R1657" s="97">
        <v>78</v>
      </c>
      <c r="S1657" s="97">
        <v>8</v>
      </c>
      <c r="T1657" s="97"/>
      <c r="U1657" s="97">
        <v>13</v>
      </c>
      <c r="V1657" s="95"/>
      <c r="W1657" s="95"/>
      <c r="X1657" s="95"/>
      <c r="Y1657" s="97">
        <v>1</v>
      </c>
      <c r="Z1657" s="97">
        <v>2</v>
      </c>
      <c r="AA1657" s="97"/>
      <c r="AB1657" s="97"/>
      <c r="AC1657" s="97"/>
      <c r="AD1657" s="97"/>
      <c r="AE1657" s="97">
        <v>1</v>
      </c>
      <c r="AF1657" s="97"/>
      <c r="AG1657" s="97">
        <v>1</v>
      </c>
      <c r="AH1657" s="97">
        <v>4</v>
      </c>
      <c r="AI1657" s="97">
        <v>2</v>
      </c>
      <c r="AJ1657" s="97"/>
      <c r="AK1657" s="97">
        <v>85</v>
      </c>
      <c r="AL1657" s="95">
        <v>9</v>
      </c>
      <c r="AM1657" s="95"/>
      <c r="AN1657" s="95"/>
      <c r="AO1657" s="97">
        <v>13</v>
      </c>
      <c r="AP1657" s="97">
        <v>1</v>
      </c>
      <c r="AQ1657" s="97">
        <v>18</v>
      </c>
      <c r="AR1657" s="97">
        <v>22</v>
      </c>
      <c r="AS1657" s="97">
        <v>54</v>
      </c>
      <c r="AT1657" s="95">
        <v>1</v>
      </c>
      <c r="AU1657" s="95"/>
      <c r="AV1657" s="97"/>
      <c r="AW1657" s="95">
        <v>17</v>
      </c>
      <c r="AX1657" s="97">
        <v>15</v>
      </c>
      <c r="AY1657" s="97">
        <v>10</v>
      </c>
      <c r="AZ1657" s="97">
        <v>7</v>
      </c>
      <c r="BA1657" s="97">
        <v>3</v>
      </c>
      <c r="BB1657" s="97"/>
      <c r="BC1657" s="95"/>
      <c r="BD1657" s="95"/>
      <c r="BE1657" s="95">
        <v>5</v>
      </c>
      <c r="BF1657" s="95"/>
      <c r="BG1657" s="97"/>
      <c r="BH1657" s="97">
        <v>5</v>
      </c>
      <c r="BI1657" s="97"/>
      <c r="BJ1657" s="97">
        <v>2</v>
      </c>
      <c r="BK1657" s="97">
        <v>1</v>
      </c>
      <c r="BL1657" s="97">
        <v>1</v>
      </c>
      <c r="BM1657" s="97"/>
      <c r="BN1657" s="97"/>
      <c r="BO1657" s="97">
        <v>5</v>
      </c>
      <c r="BP1657" s="97">
        <v>3</v>
      </c>
      <c r="BQ1657" s="97">
        <v>1</v>
      </c>
      <c r="BR1657" s="95">
        <v>1</v>
      </c>
      <c r="BS1657" s="95"/>
      <c r="BU1657" s="49"/>
    </row>
    <row r="1658" spans="1:73" ht="16.5" customHeight="1">
      <c r="A1658" s="64">
        <v>1646</v>
      </c>
      <c r="B1658" s="241"/>
      <c r="C1658" s="78" t="s">
        <v>2474</v>
      </c>
      <c r="D1658" s="65"/>
      <c r="E1658" s="95">
        <v>59</v>
      </c>
      <c r="F1658" s="97">
        <v>58</v>
      </c>
      <c r="G1658" s="97">
        <v>1</v>
      </c>
      <c r="H1658" s="95">
        <v>3</v>
      </c>
      <c r="I1658" s="95">
        <v>8</v>
      </c>
      <c r="J1658" s="97"/>
      <c r="K1658" s="97"/>
      <c r="L1658" s="97">
        <v>5</v>
      </c>
      <c r="M1658" s="97"/>
      <c r="N1658" s="95"/>
      <c r="O1658" s="97"/>
      <c r="P1658" s="97">
        <v>10</v>
      </c>
      <c r="Q1658" s="95">
        <v>10</v>
      </c>
      <c r="R1658" s="97">
        <v>34</v>
      </c>
      <c r="S1658" s="97">
        <v>5</v>
      </c>
      <c r="T1658" s="97"/>
      <c r="U1658" s="97">
        <v>4</v>
      </c>
      <c r="V1658" s="95"/>
      <c r="W1658" s="95"/>
      <c r="X1658" s="95"/>
      <c r="Y1658" s="97"/>
      <c r="Z1658" s="97"/>
      <c r="AA1658" s="97"/>
      <c r="AB1658" s="97"/>
      <c r="AC1658" s="97"/>
      <c r="AD1658" s="97"/>
      <c r="AE1658" s="97">
        <v>1</v>
      </c>
      <c r="AF1658" s="97"/>
      <c r="AG1658" s="97"/>
      <c r="AH1658" s="97">
        <v>1</v>
      </c>
      <c r="AI1658" s="97">
        <v>2</v>
      </c>
      <c r="AJ1658" s="97"/>
      <c r="AK1658" s="97">
        <v>49</v>
      </c>
      <c r="AL1658" s="95">
        <v>25</v>
      </c>
      <c r="AM1658" s="95"/>
      <c r="AN1658" s="95">
        <v>2</v>
      </c>
      <c r="AO1658" s="97">
        <v>4</v>
      </c>
      <c r="AP1658" s="97"/>
      <c r="AQ1658" s="97">
        <v>9</v>
      </c>
      <c r="AR1658" s="97">
        <v>13</v>
      </c>
      <c r="AS1658" s="97">
        <v>31</v>
      </c>
      <c r="AT1658" s="95">
        <v>1</v>
      </c>
      <c r="AU1658" s="95">
        <v>1</v>
      </c>
      <c r="AV1658" s="97"/>
      <c r="AW1658" s="95">
        <v>3</v>
      </c>
      <c r="AX1658" s="97">
        <v>5</v>
      </c>
      <c r="AY1658" s="97">
        <v>28</v>
      </c>
      <c r="AZ1658" s="97">
        <v>11</v>
      </c>
      <c r="BA1658" s="97">
        <v>7</v>
      </c>
      <c r="BB1658" s="97">
        <v>10</v>
      </c>
      <c r="BC1658" s="95">
        <v>1</v>
      </c>
      <c r="BD1658" s="95"/>
      <c r="BE1658" s="95">
        <v>24</v>
      </c>
      <c r="BF1658" s="95"/>
      <c r="BG1658" s="97">
        <v>3</v>
      </c>
      <c r="BH1658" s="97"/>
      <c r="BI1658" s="97"/>
      <c r="BJ1658" s="97">
        <v>10</v>
      </c>
      <c r="BK1658" s="97">
        <v>2</v>
      </c>
      <c r="BL1658" s="97">
        <v>2</v>
      </c>
      <c r="BM1658" s="97"/>
      <c r="BN1658" s="97"/>
      <c r="BO1658" s="97">
        <v>5</v>
      </c>
      <c r="BP1658" s="97">
        <v>3</v>
      </c>
      <c r="BQ1658" s="97">
        <v>5</v>
      </c>
      <c r="BR1658" s="95">
        <v>6</v>
      </c>
      <c r="BS1658" s="95"/>
      <c r="BU1658" s="48"/>
    </row>
    <row r="1659" spans="1:73" ht="16.5" customHeight="1">
      <c r="A1659" s="64">
        <v>1647</v>
      </c>
      <c r="B1659" s="241"/>
      <c r="C1659" s="78" t="s">
        <v>177</v>
      </c>
      <c r="D1659" s="65"/>
      <c r="E1659" s="95">
        <v>75</v>
      </c>
      <c r="F1659" s="97">
        <v>75</v>
      </c>
      <c r="G1659" s="97"/>
      <c r="H1659" s="95">
        <v>6</v>
      </c>
      <c r="I1659" s="95">
        <v>18</v>
      </c>
      <c r="J1659" s="97"/>
      <c r="K1659" s="97"/>
      <c r="L1659" s="97">
        <v>8</v>
      </c>
      <c r="M1659" s="97">
        <v>1</v>
      </c>
      <c r="N1659" s="95"/>
      <c r="O1659" s="97">
        <v>2</v>
      </c>
      <c r="P1659" s="97">
        <v>13</v>
      </c>
      <c r="Q1659" s="95">
        <v>12</v>
      </c>
      <c r="R1659" s="97">
        <v>45</v>
      </c>
      <c r="S1659" s="97">
        <v>3</v>
      </c>
      <c r="T1659" s="97"/>
      <c r="U1659" s="97">
        <v>4</v>
      </c>
      <c r="V1659" s="95"/>
      <c r="W1659" s="95"/>
      <c r="X1659" s="95"/>
      <c r="Y1659" s="97">
        <v>1</v>
      </c>
      <c r="Z1659" s="97">
        <v>4</v>
      </c>
      <c r="AA1659" s="97"/>
      <c r="AB1659" s="97"/>
      <c r="AC1659" s="97"/>
      <c r="AD1659" s="97">
        <v>1</v>
      </c>
      <c r="AE1659" s="97">
        <v>2</v>
      </c>
      <c r="AF1659" s="97">
        <v>1</v>
      </c>
      <c r="AG1659" s="97"/>
      <c r="AH1659" s="97">
        <v>3</v>
      </c>
      <c r="AI1659" s="97">
        <v>1</v>
      </c>
      <c r="AJ1659" s="97"/>
      <c r="AK1659" s="97">
        <v>58</v>
      </c>
      <c r="AL1659" s="95">
        <v>29</v>
      </c>
      <c r="AM1659" s="95"/>
      <c r="AN1659" s="95"/>
      <c r="AO1659" s="97">
        <v>7</v>
      </c>
      <c r="AP1659" s="97">
        <v>1</v>
      </c>
      <c r="AQ1659" s="97">
        <v>9</v>
      </c>
      <c r="AR1659" s="97">
        <v>16</v>
      </c>
      <c r="AS1659" s="97">
        <v>41</v>
      </c>
      <c r="AT1659" s="95">
        <v>1</v>
      </c>
      <c r="AU1659" s="95"/>
      <c r="AV1659" s="97"/>
      <c r="AW1659" s="95">
        <v>6</v>
      </c>
      <c r="AX1659" s="97">
        <v>5</v>
      </c>
      <c r="AY1659" s="97">
        <v>31</v>
      </c>
      <c r="AZ1659" s="97">
        <v>13</v>
      </c>
      <c r="BA1659" s="97">
        <v>9</v>
      </c>
      <c r="BB1659" s="97">
        <v>9</v>
      </c>
      <c r="BC1659" s="95">
        <v>3</v>
      </c>
      <c r="BD1659" s="95"/>
      <c r="BE1659" s="95">
        <v>28</v>
      </c>
      <c r="BF1659" s="95"/>
      <c r="BG1659" s="97"/>
      <c r="BH1659" s="97"/>
      <c r="BI1659" s="97"/>
      <c r="BJ1659" s="97">
        <v>15</v>
      </c>
      <c r="BK1659" s="97">
        <v>1</v>
      </c>
      <c r="BL1659" s="97"/>
      <c r="BM1659" s="97"/>
      <c r="BN1659" s="97">
        <v>1</v>
      </c>
      <c r="BO1659" s="97">
        <v>4</v>
      </c>
      <c r="BP1659" s="97">
        <v>2</v>
      </c>
      <c r="BQ1659" s="97"/>
      <c r="BR1659" s="95">
        <v>10</v>
      </c>
      <c r="BS1659" s="95">
        <v>1</v>
      </c>
    </row>
    <row r="1660" spans="1:73" ht="16.5" customHeight="1">
      <c r="A1660" s="64">
        <v>1648</v>
      </c>
      <c r="B1660" s="241"/>
      <c r="C1660" s="78" t="s">
        <v>178</v>
      </c>
      <c r="D1660" s="65"/>
      <c r="E1660" s="95">
        <v>4</v>
      </c>
      <c r="F1660" s="97">
        <v>4</v>
      </c>
      <c r="G1660" s="97"/>
      <c r="H1660" s="95"/>
      <c r="I1660" s="95">
        <v>1</v>
      </c>
      <c r="J1660" s="97"/>
      <c r="K1660" s="97"/>
      <c r="L1660" s="97"/>
      <c r="M1660" s="97"/>
      <c r="N1660" s="95"/>
      <c r="O1660" s="97"/>
      <c r="P1660" s="97"/>
      <c r="Q1660" s="95">
        <v>3</v>
      </c>
      <c r="R1660" s="97">
        <v>1</v>
      </c>
      <c r="S1660" s="97"/>
      <c r="T1660" s="97"/>
      <c r="U1660" s="97">
        <v>1</v>
      </c>
      <c r="V1660" s="95"/>
      <c r="W1660" s="95"/>
      <c r="X1660" s="95"/>
      <c r="Y1660" s="97"/>
      <c r="Z1660" s="97"/>
      <c r="AA1660" s="97"/>
      <c r="AB1660" s="97"/>
      <c r="AC1660" s="97"/>
      <c r="AD1660" s="97">
        <v>1</v>
      </c>
      <c r="AE1660" s="97"/>
      <c r="AF1660" s="97"/>
      <c r="AG1660" s="97"/>
      <c r="AH1660" s="97"/>
      <c r="AI1660" s="97"/>
      <c r="AJ1660" s="97"/>
      <c r="AK1660" s="97">
        <v>2</v>
      </c>
      <c r="AL1660" s="95">
        <v>1</v>
      </c>
      <c r="AM1660" s="95"/>
      <c r="AN1660" s="95"/>
      <c r="AO1660" s="97"/>
      <c r="AP1660" s="97"/>
      <c r="AQ1660" s="97"/>
      <c r="AR1660" s="97">
        <v>1</v>
      </c>
      <c r="AS1660" s="97">
        <v>3</v>
      </c>
      <c r="AT1660" s="95"/>
      <c r="AU1660" s="95"/>
      <c r="AV1660" s="97"/>
      <c r="AW1660" s="95"/>
      <c r="AX1660" s="97">
        <v>1</v>
      </c>
      <c r="AY1660" s="97">
        <v>2</v>
      </c>
      <c r="AZ1660" s="97"/>
      <c r="BA1660" s="97"/>
      <c r="BB1660" s="97">
        <v>2</v>
      </c>
      <c r="BC1660" s="95"/>
      <c r="BD1660" s="95"/>
      <c r="BE1660" s="95">
        <v>1</v>
      </c>
      <c r="BF1660" s="95"/>
      <c r="BG1660" s="97"/>
      <c r="BH1660" s="97">
        <v>1</v>
      </c>
      <c r="BI1660" s="97"/>
      <c r="BJ1660" s="97"/>
      <c r="BK1660" s="97">
        <v>2</v>
      </c>
      <c r="BL1660" s="97">
        <v>2</v>
      </c>
      <c r="BM1660" s="97"/>
      <c r="BN1660" s="97"/>
      <c r="BO1660" s="97"/>
      <c r="BP1660" s="97"/>
      <c r="BQ1660" s="97"/>
      <c r="BR1660" s="95"/>
      <c r="BS1660" s="95"/>
    </row>
    <row r="1661" spans="1:73" ht="14.25" customHeight="1">
      <c r="A1661" s="64">
        <v>1649</v>
      </c>
      <c r="B1661" s="241"/>
      <c r="C1661" s="79" t="s">
        <v>186</v>
      </c>
      <c r="D1661" s="65"/>
      <c r="E1661" s="95">
        <v>5</v>
      </c>
      <c r="F1661" s="97">
        <v>5</v>
      </c>
      <c r="G1661" s="97"/>
      <c r="H1661" s="95"/>
      <c r="I1661" s="95"/>
      <c r="J1661" s="97"/>
      <c r="K1661" s="97"/>
      <c r="L1661" s="97">
        <v>2</v>
      </c>
      <c r="M1661" s="97"/>
      <c r="N1661" s="95"/>
      <c r="O1661" s="97"/>
      <c r="P1661" s="97"/>
      <c r="Q1661" s="95"/>
      <c r="R1661" s="97">
        <v>4</v>
      </c>
      <c r="S1661" s="97">
        <v>1</v>
      </c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>
        <v>1</v>
      </c>
      <c r="AF1661" s="97"/>
      <c r="AG1661" s="97"/>
      <c r="AH1661" s="97"/>
      <c r="AI1661" s="97"/>
      <c r="AJ1661" s="97"/>
      <c r="AK1661" s="97">
        <v>4</v>
      </c>
      <c r="AL1661" s="95"/>
      <c r="AM1661" s="95"/>
      <c r="AN1661" s="95"/>
      <c r="AO1661" s="97">
        <v>3</v>
      </c>
      <c r="AP1661" s="97"/>
      <c r="AQ1661" s="97">
        <v>1</v>
      </c>
      <c r="AR1661" s="97"/>
      <c r="AS1661" s="97">
        <v>1</v>
      </c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>
      <c r="A1662" s="64">
        <v>1650</v>
      </c>
      <c r="B1662" s="241"/>
      <c r="C1662" s="79" t="s">
        <v>183</v>
      </c>
      <c r="D1662" s="67" t="s">
        <v>2526</v>
      </c>
      <c r="E1662" s="95">
        <v>29</v>
      </c>
      <c r="F1662" s="97">
        <v>29</v>
      </c>
      <c r="G1662" s="97"/>
      <c r="H1662" s="95">
        <v>29</v>
      </c>
      <c r="I1662" s="95">
        <v>1</v>
      </c>
      <c r="J1662" s="97"/>
      <c r="K1662" s="97"/>
      <c r="L1662" s="97">
        <v>2</v>
      </c>
      <c r="M1662" s="97"/>
      <c r="N1662" s="95"/>
      <c r="O1662" s="97"/>
      <c r="P1662" s="97">
        <v>1</v>
      </c>
      <c r="Q1662" s="95">
        <v>4</v>
      </c>
      <c r="R1662" s="97">
        <v>23</v>
      </c>
      <c r="S1662" s="97">
        <v>1</v>
      </c>
      <c r="T1662" s="97"/>
      <c r="U1662" s="97">
        <v>6</v>
      </c>
      <c r="V1662" s="95"/>
      <c r="W1662" s="95"/>
      <c r="X1662" s="95"/>
      <c r="Y1662" s="97">
        <v>1</v>
      </c>
      <c r="Z1662" s="97"/>
      <c r="AA1662" s="97"/>
      <c r="AB1662" s="97"/>
      <c r="AC1662" s="97"/>
      <c r="AD1662" s="97"/>
      <c r="AE1662" s="97"/>
      <c r="AF1662" s="97"/>
      <c r="AG1662" s="97"/>
      <c r="AH1662" s="97">
        <v>2</v>
      </c>
      <c r="AI1662" s="97">
        <v>1</v>
      </c>
      <c r="AJ1662" s="97"/>
      <c r="AK1662" s="97">
        <v>19</v>
      </c>
      <c r="AL1662" s="95">
        <v>2</v>
      </c>
      <c r="AM1662" s="95"/>
      <c r="AN1662" s="95"/>
      <c r="AO1662" s="97">
        <v>2</v>
      </c>
      <c r="AP1662" s="97"/>
      <c r="AQ1662" s="97">
        <v>4</v>
      </c>
      <c r="AR1662" s="97">
        <v>3</v>
      </c>
      <c r="AS1662" s="97">
        <v>19</v>
      </c>
      <c r="AT1662" s="95">
        <v>1</v>
      </c>
      <c r="AU1662" s="95"/>
      <c r="AV1662" s="97"/>
      <c r="AW1662" s="95">
        <v>1</v>
      </c>
      <c r="AX1662" s="97">
        <v>5</v>
      </c>
      <c r="AY1662" s="97">
        <v>3</v>
      </c>
      <c r="AZ1662" s="97">
        <v>2</v>
      </c>
      <c r="BA1662" s="97"/>
      <c r="BB1662" s="97">
        <v>1</v>
      </c>
      <c r="BC1662" s="95"/>
      <c r="BD1662" s="95"/>
      <c r="BE1662" s="95">
        <v>3</v>
      </c>
      <c r="BF1662" s="95"/>
      <c r="BG1662" s="97"/>
      <c r="BH1662" s="97"/>
      <c r="BI1662" s="97"/>
      <c r="BJ1662" s="97">
        <v>1</v>
      </c>
      <c r="BK1662" s="97"/>
      <c r="BL1662" s="97"/>
      <c r="BM1662" s="97"/>
      <c r="BN1662" s="97"/>
      <c r="BO1662" s="97"/>
      <c r="BP1662" s="97"/>
      <c r="BQ1662" s="97"/>
      <c r="BR1662" s="95">
        <v>2</v>
      </c>
      <c r="BS1662" s="95"/>
    </row>
    <row r="1663" spans="1:73" ht="15.75" customHeight="1">
      <c r="A1663" s="64">
        <v>1651</v>
      </c>
      <c r="B1663" s="241"/>
      <c r="C1663" s="79" t="s">
        <v>179</v>
      </c>
      <c r="D1663" s="129"/>
      <c r="E1663" s="95">
        <v>2</v>
      </c>
      <c r="F1663" s="97">
        <v>2</v>
      </c>
      <c r="G1663" s="97"/>
      <c r="H1663" s="95"/>
      <c r="I1663" s="95">
        <v>1</v>
      </c>
      <c r="J1663" s="97"/>
      <c r="K1663" s="97"/>
      <c r="L1663" s="97"/>
      <c r="M1663" s="97"/>
      <c r="N1663" s="95"/>
      <c r="O1663" s="97">
        <v>2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>
        <v>1</v>
      </c>
      <c r="AG1663" s="97"/>
      <c r="AH1663" s="97"/>
      <c r="AI1663" s="97"/>
      <c r="AJ1663" s="97"/>
      <c r="AK1663" s="97">
        <v>1</v>
      </c>
      <c r="AL1663" s="95">
        <v>1</v>
      </c>
      <c r="AM1663" s="95"/>
      <c r="AN1663" s="95"/>
      <c r="AO1663" s="97"/>
      <c r="AP1663" s="97"/>
      <c r="AQ1663" s="97"/>
      <c r="AR1663" s="97"/>
      <c r="AS1663" s="97">
        <v>2</v>
      </c>
      <c r="AT1663" s="95"/>
      <c r="AU1663" s="95"/>
      <c r="AV1663" s="97"/>
      <c r="AW1663" s="95"/>
      <c r="AX1663" s="97"/>
      <c r="AY1663" s="97">
        <v>1</v>
      </c>
      <c r="AZ1663" s="97">
        <v>1</v>
      </c>
      <c r="BA1663" s="97"/>
      <c r="BB1663" s="97"/>
      <c r="BC1663" s="95"/>
      <c r="BD1663" s="95"/>
      <c r="BE1663" s="95">
        <v>1</v>
      </c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>
        <v>1</v>
      </c>
      <c r="BP1663" s="97">
        <v>1</v>
      </c>
      <c r="BQ1663" s="97"/>
      <c r="BR1663" s="95"/>
      <c r="BS1663" s="95"/>
    </row>
    <row r="1664" spans="1:73" ht="23.25" hidden="1" customHeight="1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customHeight="1">
      <c r="A1665" s="64">
        <v>1653</v>
      </c>
      <c r="B1665" s="241"/>
      <c r="C1665" s="79" t="s">
        <v>185</v>
      </c>
      <c r="D1665" s="129"/>
      <c r="E1665" s="95">
        <v>2</v>
      </c>
      <c r="F1665" s="97">
        <v>2</v>
      </c>
      <c r="G1665" s="97"/>
      <c r="H1665" s="95"/>
      <c r="I1665" s="95"/>
      <c r="J1665" s="97"/>
      <c r="K1665" s="97"/>
      <c r="L1665" s="97">
        <v>1</v>
      </c>
      <c r="M1665" s="97"/>
      <c r="N1665" s="95"/>
      <c r="O1665" s="97"/>
      <c r="P1665" s="97">
        <v>2</v>
      </c>
      <c r="Q1665" s="95"/>
      <c r="R1665" s="97"/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>
        <v>2</v>
      </c>
      <c r="AL1665" s="95">
        <v>2</v>
      </c>
      <c r="AM1665" s="95"/>
      <c r="AN1665" s="95"/>
      <c r="AO1665" s="97"/>
      <c r="AP1665" s="97"/>
      <c r="AQ1665" s="97">
        <v>1</v>
      </c>
      <c r="AR1665" s="97"/>
      <c r="AS1665" s="97">
        <v>1</v>
      </c>
      <c r="AT1665" s="95"/>
      <c r="AU1665" s="95"/>
      <c r="AV1665" s="97"/>
      <c r="AW1665" s="95"/>
      <c r="AX1665" s="97"/>
      <c r="AY1665" s="97">
        <v>2</v>
      </c>
      <c r="AZ1665" s="97">
        <v>1</v>
      </c>
      <c r="BA1665" s="97">
        <v>1</v>
      </c>
      <c r="BB1665" s="97"/>
      <c r="BC1665" s="95"/>
      <c r="BD1665" s="95"/>
      <c r="BE1665" s="95">
        <v>1</v>
      </c>
      <c r="BF1665" s="95"/>
      <c r="BG1665" s="97">
        <v>1</v>
      </c>
      <c r="BH1665" s="97"/>
      <c r="BI1665" s="97"/>
      <c r="BJ1665" s="97"/>
      <c r="BK1665" s="97"/>
      <c r="BL1665" s="97"/>
      <c r="BM1665" s="97"/>
      <c r="BN1665" s="97"/>
      <c r="BO1665" s="97">
        <v>1</v>
      </c>
      <c r="BP1665" s="97">
        <v>1</v>
      </c>
      <c r="BQ1665" s="97"/>
      <c r="BR1665" s="95">
        <v>1</v>
      </c>
      <c r="BS1665" s="95"/>
    </row>
    <row r="1666" spans="1:71" ht="12.75" hidden="1" customHeight="1">
      <c r="A1666" s="64">
        <v>1654</v>
      </c>
      <c r="B1666" s="241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5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5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>
      <c r="BG1674" s="41" t="s">
        <v>134</v>
      </c>
      <c r="BH1674" s="242" t="s">
        <v>2526</v>
      </c>
      <c r="BI1674" s="242"/>
      <c r="BJ1674" s="242"/>
      <c r="BK1674" s="126"/>
      <c r="BO1674" s="144"/>
      <c r="BP1674" s="144"/>
      <c r="BQ1674" s="144"/>
      <c r="BR1674" s="144"/>
    </row>
    <row r="1675" spans="1:71">
      <c r="BG1675" s="243" t="s">
        <v>135</v>
      </c>
      <c r="BH1675" s="243"/>
      <c r="BI1675" s="243"/>
      <c r="BJ1675" s="218"/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>
      <c r="BG1676" s="41" t="s">
        <v>133</v>
      </c>
      <c r="BH1676" s="41" t="s">
        <v>2526</v>
      </c>
      <c r="BI1676" s="252" t="s">
        <v>2526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>
      <c r="BG1677" s="131" t="s">
        <v>166</v>
      </c>
      <c r="BH1677" s="253" t="s">
        <v>2529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4" fitToWidth="4" pageOrder="overThenDown" orientation="landscape" r:id="rId1"/>
  <headerFooter>
    <oddFooter>&amp;C&amp;L5D3035F5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/>
    <row r="5" spans="1:9" ht="15.75" customHeight="1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>
      <c r="A29" s="30"/>
      <c r="B29" s="235">
        <v>45</v>
      </c>
      <c r="C29" s="236"/>
      <c r="D29" s="236"/>
      <c r="E29" s="236"/>
      <c r="F29" s="236"/>
      <c r="G29" s="236"/>
      <c r="H29" s="237"/>
      <c r="I29" s="26"/>
    </row>
    <row r="30" spans="1:9" ht="12.95" customHeight="1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&amp;C&amp;L5D3035F5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>
      <pane ySplit="8" topLeftCell="A36" activePane="bottomLeft" state="frozen"/>
      <selection pane="bottomLeft" activeCell="A9" sqref="A9:B9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>
      <c r="A18" s="112">
        <v>9</v>
      </c>
      <c r="B18" s="6" t="s">
        <v>2302</v>
      </c>
      <c r="C18" s="113" t="s">
        <v>2303</v>
      </c>
      <c r="D18" s="113"/>
      <c r="E18" s="95"/>
      <c r="F18" s="95">
        <v>1</v>
      </c>
      <c r="G18" s="95">
        <v>1</v>
      </c>
      <c r="H18" s="95"/>
      <c r="I18" s="95"/>
      <c r="J18" s="95"/>
      <c r="K18" s="95"/>
      <c r="L18" s="95"/>
      <c r="M18" s="95"/>
      <c r="N18" s="95">
        <v>1</v>
      </c>
      <c r="O18" s="95"/>
      <c r="P18" s="95"/>
      <c r="Q18" s="95"/>
      <c r="R18" s="95"/>
      <c r="S18" s="95">
        <v>1</v>
      </c>
      <c r="T18" s="95"/>
      <c r="U18" s="95"/>
      <c r="V18" s="95"/>
      <c r="W18" s="95"/>
      <c r="X18" s="95">
        <v>1</v>
      </c>
      <c r="Y18" s="95"/>
      <c r="Z18" s="95">
        <v>1</v>
      </c>
      <c r="AA18" s="95"/>
      <c r="AB18" s="95"/>
      <c r="AC18" s="95"/>
      <c r="AD18" s="95"/>
      <c r="AE18" s="95"/>
      <c r="AF18" s="95"/>
      <c r="AG18" s="95">
        <v>1</v>
      </c>
      <c r="AH18" s="95"/>
      <c r="AI18" s="95">
        <v>1</v>
      </c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>
        <v>1</v>
      </c>
      <c r="AY18" s="95"/>
      <c r="AZ18" s="95"/>
      <c r="BA18" s="95"/>
    </row>
    <row r="19" spans="1:53" ht="12.95" hidden="1" customHeight="1">
      <c r="A19" s="112">
        <v>10</v>
      </c>
      <c r="B19" s="6">
        <v>185</v>
      </c>
      <c r="C19" s="113" t="s">
        <v>2304</v>
      </c>
      <c r="D19" s="113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5" hidden="1" customHeight="1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customHeight="1">
      <c r="A21" s="112">
        <v>12</v>
      </c>
      <c r="B21" s="6">
        <v>187</v>
      </c>
      <c r="C21" s="113" t="s">
        <v>2306</v>
      </c>
      <c r="D21" s="113"/>
      <c r="E21" s="95"/>
      <c r="F21" s="95">
        <v>1</v>
      </c>
      <c r="G21" s="95">
        <v>1</v>
      </c>
      <c r="H21" s="95"/>
      <c r="I21" s="95"/>
      <c r="J21" s="95"/>
      <c r="K21" s="95"/>
      <c r="L21" s="95"/>
      <c r="M21" s="95"/>
      <c r="N21" s="95">
        <v>1</v>
      </c>
      <c r="O21" s="95"/>
      <c r="P21" s="95"/>
      <c r="Q21" s="95"/>
      <c r="R21" s="95"/>
      <c r="S21" s="95">
        <v>1</v>
      </c>
      <c r="T21" s="95"/>
      <c r="U21" s="95"/>
      <c r="V21" s="95"/>
      <c r="W21" s="95"/>
      <c r="X21" s="95">
        <v>1</v>
      </c>
      <c r="Y21" s="95"/>
      <c r="Z21" s="95">
        <v>1</v>
      </c>
      <c r="AA21" s="95"/>
      <c r="AB21" s="95"/>
      <c r="AC21" s="95"/>
      <c r="AD21" s="95"/>
      <c r="AE21" s="95"/>
      <c r="AF21" s="95"/>
      <c r="AG21" s="95">
        <v>1</v>
      </c>
      <c r="AH21" s="95"/>
      <c r="AI21" s="95">
        <v>1</v>
      </c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>
        <v>1</v>
      </c>
      <c r="AY21" s="95"/>
      <c r="AZ21" s="95"/>
      <c r="BA21" s="95"/>
    </row>
    <row r="22" spans="1:53" ht="12.95" hidden="1" customHeight="1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customHeight="1">
      <c r="A43" s="112">
        <v>33</v>
      </c>
      <c r="B43" s="56"/>
      <c r="C43" s="122" t="s">
        <v>2320</v>
      </c>
      <c r="D43" s="122"/>
      <c r="E43" s="95"/>
      <c r="F43" s="95">
        <v>1</v>
      </c>
      <c r="G43" s="95">
        <v>1</v>
      </c>
      <c r="H43" s="95"/>
      <c r="I43" s="95">
        <v>1</v>
      </c>
      <c r="J43" s="95"/>
      <c r="K43" s="95"/>
      <c r="L43" s="95">
        <v>1</v>
      </c>
      <c r="M43" s="95"/>
      <c r="N43" s="95"/>
      <c r="O43" s="95"/>
      <c r="P43" s="95"/>
      <c r="Q43" s="95"/>
      <c r="R43" s="95"/>
      <c r="S43" s="95">
        <v>1</v>
      </c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>
        <v>1</v>
      </c>
      <c r="AF43" s="95"/>
      <c r="AG43" s="95"/>
      <c r="AH43" s="95"/>
      <c r="AI43" s="95">
        <v>1</v>
      </c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0</v>
      </c>
      <c r="F44" s="124">
        <f t="shared" si="0"/>
        <v>2</v>
      </c>
      <c r="G44" s="124">
        <f t="shared" si="0"/>
        <v>2</v>
      </c>
      <c r="H44" s="124">
        <f t="shared" si="0"/>
        <v>0</v>
      </c>
      <c r="I44" s="124">
        <f t="shared" si="0"/>
        <v>1</v>
      </c>
      <c r="J44" s="124">
        <f t="shared" si="0"/>
        <v>0</v>
      </c>
      <c r="K44" s="124">
        <f t="shared" si="0"/>
        <v>0</v>
      </c>
      <c r="L44" s="124">
        <f t="shared" si="0"/>
        <v>1</v>
      </c>
      <c r="M44" s="124">
        <f t="shared" si="0"/>
        <v>0</v>
      </c>
      <c r="N44" s="124">
        <f t="shared" si="0"/>
        <v>1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2</v>
      </c>
      <c r="T44" s="124">
        <f t="shared" si="0"/>
        <v>0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1</v>
      </c>
      <c r="Y44" s="124">
        <f t="shared" si="0"/>
        <v>0</v>
      </c>
      <c r="Z44" s="124">
        <f t="shared" si="0"/>
        <v>1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1</v>
      </c>
      <c r="AF44" s="124">
        <f t="shared" si="0"/>
        <v>0</v>
      </c>
      <c r="AG44" s="124">
        <f t="shared" si="0"/>
        <v>1</v>
      </c>
      <c r="AH44" s="124">
        <f t="shared" si="0"/>
        <v>0</v>
      </c>
      <c r="AI44" s="124">
        <f t="shared" si="0"/>
        <v>2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0</v>
      </c>
      <c r="AN44" s="124">
        <f t="shared" si="1"/>
        <v>0</v>
      </c>
      <c r="AO44" s="124">
        <f t="shared" si="1"/>
        <v>0</v>
      </c>
      <c r="AP44" s="124">
        <f t="shared" si="1"/>
        <v>0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1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7"/>
      <c r="B45" s="81"/>
      <c r="C45" s="69" t="s">
        <v>177</v>
      </c>
      <c r="D45" s="13"/>
      <c r="E45" s="95"/>
      <c r="F45" s="95">
        <v>2</v>
      </c>
      <c r="G45" s="95">
        <v>2</v>
      </c>
      <c r="H45" s="95"/>
      <c r="I45" s="95">
        <v>1</v>
      </c>
      <c r="J45" s="95"/>
      <c r="K45" s="95"/>
      <c r="L45" s="95">
        <v>1</v>
      </c>
      <c r="M45" s="95"/>
      <c r="N45" s="95">
        <v>1</v>
      </c>
      <c r="O45" s="95"/>
      <c r="P45" s="95"/>
      <c r="Q45" s="95"/>
      <c r="R45" s="95"/>
      <c r="S45" s="95">
        <v>2</v>
      </c>
      <c r="T45" s="95"/>
      <c r="U45" s="95"/>
      <c r="V45" s="95"/>
      <c r="W45" s="95"/>
      <c r="X45" s="95">
        <v>1</v>
      </c>
      <c r="Y45" s="95"/>
      <c r="Z45" s="95">
        <v>1</v>
      </c>
      <c r="AA45" s="95"/>
      <c r="AB45" s="95"/>
      <c r="AC45" s="95"/>
      <c r="AD45" s="95"/>
      <c r="AE45" s="95">
        <v>1</v>
      </c>
      <c r="AF45" s="95"/>
      <c r="AG45" s="95">
        <v>1</v>
      </c>
      <c r="AH45" s="95"/>
      <c r="AI45" s="95">
        <v>2</v>
      </c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>
        <v>1</v>
      </c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2.95" customHeight="1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5" customHeight="1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2526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>
      <c r="E55" s="14"/>
      <c r="AI55" s="37"/>
      <c r="AJ55" s="243" t="s">
        <v>135</v>
      </c>
      <c r="AK55" s="243"/>
      <c r="AL55" s="243"/>
      <c r="AM55" s="288"/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>
      <c r="AJ56" s="41" t="s">
        <v>133</v>
      </c>
      <c r="AK56" s="28"/>
      <c r="AL56" s="270" t="s">
        <v>2526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>
      <c r="AJ57" s="28" t="s">
        <v>166</v>
      </c>
      <c r="AK57" s="28"/>
      <c r="AL57" s="289" t="s">
        <v>2529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&amp;C&amp;L5D3035F5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Victor</cp:lastModifiedBy>
  <cp:lastPrinted>2018-06-25T12:38:46Z</cp:lastPrinted>
  <dcterms:created xsi:type="dcterms:W3CDTF">2012-07-26T14:50:59Z</dcterms:created>
  <dcterms:modified xsi:type="dcterms:W3CDTF">2022-02-14T14:08:47Z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6-7-8_00639_4.2021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5D3035F5</vt:lpwstr>
  </property>
  <property fmtid="{D5CDD505-2E9C-101B-9397-08002B2CF9AE}" pid="9" name="Підрозділ">
    <vt:lpwstr>Жовтневий районний суд м.Харкова</vt:lpwstr>
  </property>
  <property fmtid="{D5CDD505-2E9C-101B-9397-08002B2CF9AE}" pid="10" name="ПідрозділDBID">
    <vt:i4>0</vt:i4>
  </property>
  <property fmtid="{D5CDD505-2E9C-101B-9397-08002B2CF9AE}" pid="11" name="ПідрозділID">
    <vt:i4>877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